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ЭтаКнига" defaultThemeVersion="124226"/>
  <mc:AlternateContent xmlns:mc="http://schemas.openxmlformats.org/markup-compatibility/2006">
    <mc:Choice Requires="x15">
      <x15ac:absPath xmlns:x15ac="http://schemas.microsoft.com/office/spreadsheetml/2010/11/ac" url="D:\NetSpeakerphone\Received Files\Ярослав Степанюк\"/>
    </mc:Choice>
  </mc:AlternateContent>
  <xr:revisionPtr revIDLastSave="0" documentId="8_{C7605C98-20DE-4599-8D57-D444BF242ABE}" xr6:coauthVersionLast="37" xr6:coauthVersionMax="37" xr10:uidLastSave="{00000000-0000-0000-0000-000000000000}"/>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790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<sst xmlns="http://schemas.openxmlformats.org/spreadsheetml/2006/main" count="1950" uniqueCount="1078">
  <si>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</si>
  <si>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</si>
  <si>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</si>
  <si>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</si>
  <si>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</si>
  <si>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</si>
  <si>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</si>
  <si>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</si>
  <si>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</si>
  <si>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</si>
  <si>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</si>
  <si>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</si>
  <si>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</si>
  <si>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</si>
  <si>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</si>
  <si>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</si>
  <si>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</si>
  <si>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</si>
  <si>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</si>
  <si>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</si>
  <si>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</si>
  <si>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</si>
  <si>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</si>
  <si>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</si>
  <si>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</si>
  <si>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</si>
  <si>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</si>
  <si>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</si>
  <si>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</si>
  <si>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</si>
  <si>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</si>
  <si>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</si>
  <si>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</si>
  <si>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</si>
  <si>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</si>
  <si>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</si>
  <si>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</si>
  <si>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</si>
  <si>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</si>
  <si>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</si>
  <si>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</si>
  <si>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</si>
  <si>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</si>
  <si>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</si>
  <si>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</si>
  <si>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</si>
  <si>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</si>
  <si>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</si>
  <si>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</si>
  <si>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</si>
  <si>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</si>
  <si>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</si>
  <si>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</si>
  <si>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</si>
  <si>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</si>
  <si>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</si>
  <si>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</si>
  <si>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</si>
  <si>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</si>
  <si>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</si>
  <si>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</si>
  <si>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</si>
  <si>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</si>
  <si>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</si>
  <si>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</si>
  <si>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</si>
  <si>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</si>
  <si>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</si>
  <si>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</si>
  <si>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</si>
  <si>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</si>
  <si>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</si>
  <si>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</si>
  <si>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</si>
  <si>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</si>
  <si>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</si>
  <si>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</si>
  <si>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</si>
  <si>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</si>
  <si>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</si>
  <si>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</si>
  <si>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</si>
  <si>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</si>
  <si>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</si>
  <si>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</si>
  <si>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</si>
  <si>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</si>
  <si>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</si>
  <si>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</si>
  <si>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</si>
  <si>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</si>
  <si>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</si>
  <si>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</si>
  <si>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</si>
  <si>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</si>
  <si>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</si>
  <si>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</si>
  <si>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</si>
  <si>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</si>
  <si>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</si>
  <si>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</si>
  <si>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</si>
  <si>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</si>
  <si>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</si>
  <si>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</si>
  <si>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</si>
  <si>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</si>
  <si>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</si>
  <si>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</si>
  <si>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</si>
  <si>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</si>
  <si>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</si>
  <si>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</si>
  <si>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</si>
  <si>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</si>
  <si>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</si>
  <si>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</si>
  <si>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</si>
  <si>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</si>
  <si>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</si>
  <si>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</si>
  <si>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</si>
  <si>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</si>
  <si>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</si>
  <si>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</si>
  <si>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</si>
  <si>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</si>
  <si>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</si>
  <si>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</si>
  <si>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</si>
  <si>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</si>
  <si>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</si>
  <si>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</si>
  <si>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</si>
  <si>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</si>
  <si>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</si>
  <si>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</si>
  <si>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</si>
  <si>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</si>
  <si>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</si>
  <si>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</si>
  <si>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</si>
  <si>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</si>
  <si>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</si>
  <si>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</si>
  <si>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</si>
  <si>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</si>
  <si>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</si>
  <si>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</si>
  <si>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</si>
  <si>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</si>
  <si>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</si>
  <si>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</si>
  <si>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</si>
  <si>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</si>
  <si>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</si>
  <si>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</si>
  <si>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</si>
  <si>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</si>
  <si>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</si>
  <si>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</si>
  <si>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</si>
  <si>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</si>
  <si>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</si>
  <si>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</si>
  <si>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</si>
  <si>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</si>
  <si>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</si>
  <si>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</si>
  <si>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</si>
  <si>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</si>
  <si>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</si>
  <si>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</si>
  <si>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</si>
  <si>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</si>
  <si>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</si>
  <si>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</si>
  <si>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</si>
  <si>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</si>
  <si>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</si>
  <si>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</si>
  <si>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</si>
  <si>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</si>
  <si>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</si>
  <si>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</si>
  <si>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</si>
  <si>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</si>
  <si>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</si>
  <si>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</si>
  <si>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</si>
  <si>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</si>
  <si>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</si>
  <si>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</si>
  <si>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</si>
  <si>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</si>
  <si>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</si>
  <si>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</si>
  <si>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</si>
  <si>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</si>
  <si>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</si>
  <si>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</si>
  <si>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</si>
  <si>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</si>
  <si>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</si>
  <si>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</si>
  <si>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</si>
  <si>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</si>
  <si>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</si>
  <si>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</si>
  <si>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</si>
  <si>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</si>
  <si>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</si>
  <si>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</si>
  <si>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</si>
  <si>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</si>
  <si>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</si>
  <si>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</si>
  <si>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</si>
  <si>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</si>
  <si>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</si>
  <si>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</si>
  <si>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</si>
  <si>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</si>
  <si>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</si>
  <si>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</si>
  <si>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</si>
  <si>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</si>
  <si>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</si>
  <si>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</si>
  <si>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</si>
  <si>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</si>
  <si>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</si>
  <si>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</si>
  <si>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</si>
  <si>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</si>
  <si>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</si>
  <si>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</si>
  <si>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</si>
  <si>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</si>
  <si>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</si>
  <si>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</si>
  <si>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</si>
  <si>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</si>
  <si>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</si>
  <si>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</si>
  <si>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</si>
  <si>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</si>
  <si>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</si>
  <si>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</si>
  <si>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</si>
  <si>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</si>
  <si>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</si>
  <si>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</si>
  <si>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</si>
  <si>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</si>
  <si>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</si>
  <si>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</si>
  <si>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</si>
  <si>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</si>
  <si>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</si>
  <si>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</si>
  <si>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</si>
  <si>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</si>
  <si>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</si>
  <si>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</si>
  <si>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</si>
  <si>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</si>
  <si>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</si>
  <si>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</si>
  <si>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</si>
  <si>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</si>
  <si>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</si>
  <si>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</si>
  <si>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</si>
  <si>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</si>
  <si>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</si>
  <si>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</si>
  <si>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</si>
  <si>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</si>
  <si>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</si>
  <si>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</si>
  <si>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</si>
  <si>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</si>
  <si>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</si>
  <si>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</si>
  <si>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</si>
  <si>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</si>
  <si>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</si>
  <si>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</si>
  <si>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</si>
  <si>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</si>
  <si>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</si>
  <si>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</si>
  <si>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</si>
  <si>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</si>
  <si>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</si>
  <si>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</si>
  <si>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</si>
  <si>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</si>
  <si>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</si>
  <si>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</si>
  <si>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</si>
  <si>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</si>
  <si>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</si>
  <si>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</si>
  <si>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</si>
  <si>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</si>
  <si>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</si>
  <si>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</si>
  <si>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</si>
  <si>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</si>
  <si>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</si>
  <si>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</si>
  <si>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</si>
  <si>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</si>
  <si>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</si>
  <si>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</si>
  <si>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</si>
  <si>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</si>
  <si>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</si>
  <si>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</si>
  <si>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</si>
  <si>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</si>
  <si>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</si>
  <si>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</si>
  <si>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</si>
  <si>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</si>
  <si>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</si>
  <si>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</si>
  <si>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</si>
  <si>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</si>
  <si>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</si>
  <si>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</si>
  <si>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</si>
  <si>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</si>
  <si>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</si>
  <si>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</si>
  <si>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</si>
  <si>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</si>
  <si>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</si>
  <si>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</si>
  <si>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</si>
  <si>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</si>
  <si>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</si>
  <si>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</si>
  <si>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</si>
  <si>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</si>
  <si>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</si>
  <si>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</si>
  <si>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</si>
  <si>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</si>
  <si>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</si>
  <si>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</si>
  <si>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</si>
  <si>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</si>
  <si>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</si>
  <si>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</si>
  <si>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</si>
  <si>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</si>
  <si>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</si>
  <si>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</si>
  <si>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</si>
  <si>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</si>
  <si>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</si>
  <si>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</si>
  <si>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</si>
  <si>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</si>
  <si>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</si>
  <si>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</si>
  <si>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</si>
  <si>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</si>
  <si>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</si>
  <si>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</si>
  <si>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</si>
  <si>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</si>
  <si>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</si>
  <si>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</si>
  <si>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</si>
  <si>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</si>
  <si>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</si>
  <si>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</si>
  <si>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</si>
  <si>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</si>
  <si>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</si>
  <si>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</si>
  <si>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</si>
  <si>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</si>
  <si>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</si>
  <si>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</si>
  <si>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</si>
  <si>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</si>
  <si>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</si>
  <si>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</si>
  <si>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</si>
  <si>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</si>
  <si>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</si>
  <si>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</si>
  <si>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</si>
  <si>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</si>
  <si>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</si>
  <si>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</si>
  <si>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</si>
  <si>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</si>
  <si>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</si>
  <si>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</si>
  <si>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</si>
  <si>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</si>
  <si>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</si>
  <si>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</si>
  <si>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</si>
  <si>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</si>
  <si>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</si>
  <si>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</si>
  <si>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</si>
  <si>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</si>
  <si>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</si>
  <si>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</si>
  <si>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</si>
  <si>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</si>
  <si>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</si>
  <si>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</si>
  <si>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</si>
  <si>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</si>
  <si>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</si>
  <si>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</si>
  <si>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</si>
  <si>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</si>
  <si>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</si>
  <si>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</si>
  <si>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</si>
  <si>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</si>
  <si>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</si>
  <si>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</si>
  <si>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</si>
  <si>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</si>
  <si>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</si>
  <si>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</si>
  <si>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</si>
  <si>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</si>
  <si>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</si>
  <si>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</si>
  <si>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</si>
  <si>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</si>
  <si>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</si>
  <si>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</si>
  <si>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</si>
  <si>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</si>
  <si>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</si>
  <si>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</si>
  <si>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</si>
  <si>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</si>
  <si>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</si>
  <si>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</si>
  <si>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</si>
  <si>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</si>
  <si>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</si>
  <si>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</si>
  <si>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</si>
  <si>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</si>
  <si>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</si>
  <si>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</si>
  <si>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</si>
  <si>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</si>
  <si>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</si>
  <si>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</si>
  <si>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</si>
  <si>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</si>
  <si>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</si>
  <si>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</si>
  <si>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</si>
  <si>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</si>
  <si>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</si>
  <si>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</si>
  <si>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</si>
  <si>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</si>
  <si>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</si>
  <si>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</si>
  <si>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</si>
  <si>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</si>
  <si>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</si>
  <si>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</si>
  <si>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</si>
  <si>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</si>
  <si>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</si>
  <si>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</si>
  <si>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</si>
  <si>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</si>
  <si>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</si>
  <si>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</si>
  <si>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</si>
  <si>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</si>
  <si>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</si>
  <si>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</si>
  <si>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</si>
  <si>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</si>
  <si>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</si>
  <si>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</si>
  <si>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</si>
  <si>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</si>
  <si>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</si>
  <si>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</si>
  <si>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</si>
  <si>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</si>
  <si>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</si>
  <si>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</si>
  <si>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</si>
  <si>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</si>
  <si>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</si>
  <si>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</si>
  <si>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</si>
  <si>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</si>
  <si>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</si>
  <si>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</si>
  <si>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</si>
  <si>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</si>
  <si>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</si>
  <si>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</si>
  <si>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</si>
  <si>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</si>
  <si>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</si>
  <si>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</si>
  <si>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</si>
  <si>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</si>
  <si>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</si>
  <si>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</si>
  <si>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</si>
  <si>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</si>
  <si>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</si>
  <si>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</si>
  <si>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</si>
  <si>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</si>
  <si>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</si>
  <si>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</si>
  <si>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</si>
  <si>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</si>
  <si>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</si>
  <si>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</si>
  <si>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</si>
  <si>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</si>
  <si>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</si>
  <si>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</si>
  <si>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</si>
  <si>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</si>
  <si>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</si>
  <si>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</si>
  <si>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</si>
  <si>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</si>
  <si>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</si>
  <si>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</si>
  <si>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</si>
  <si>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</si>
  <si>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</si>
  <si>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</si>
  <si>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</si>
  <si>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</si>
  <si>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</si>
  <si>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</si>
  <si>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</si>
  <si>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</si>
  <si>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</si>
  <si>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</si>
  <si>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</si>
  <si>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</si>
  <si>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</si>
  <si>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</si>
  <si>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</si>
  <si>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</si>
  <si>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</si>
  <si>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</si>
  <si>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</si>
  <si>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</si>
  <si>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</si>
  <si>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</si>
  <si>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</si>
  <si>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</si>
  <si>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</si>
  <si>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</si>
  <si>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</si>
  <si>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</si>
  <si>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</si>
  <si>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</si>
  <si>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</si>
  <si>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</si>
  <si>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</si>
  <si>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</si>
  <si>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</si>
  <si>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</si>
  <si>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</si>
  <si>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</si>
  <si>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</si>
  <si>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</si>
  <si>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</si>
  <si>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</si>
  <si>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</si>
  <si>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</si>
  <si>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</si>
  <si>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</si>
  <si>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</si>
  <si>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</si>
  <si>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</si>
  <si>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</si>
  <si>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</si>
  <si>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</si>
  <si>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</si>
  <si>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</si>
  <si>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</si>
  <si>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</si>
  <si>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</si>
  <si>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</si>
  <si>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</si>
  <si>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</si>
  <si>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</si>
  <si>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</si>
  <si>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</si>
  <si>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</si>
  <si>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</si>
  <si>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</si>
  <si>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</si>
  <si>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</si>
  <si>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</si>
  <si>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</si>
  <si>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</si>
  <si>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</si>
  <si>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</si>
  <si>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</si>
  <si>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</si>
  <si>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</si>
  <si>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</si>
  <si>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</si>
  <si>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</si>
  <si>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</si>
  <si>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</si>
  <si>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</si>
  <si>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</si>
  <si>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</si>
  <si>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</si>
  <si>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</si>
  <si>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</si>
  <si>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</si>
  <si>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</si>
  <si>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</si>
  <si>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</si>
  <si>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</si>
  <si>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</si>
  <si>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</si>
  <si>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</si>
  <si>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</si>
  <si>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</si>
  <si>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</si>
  <si>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</si>
  <si>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</si>
  <si>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</si>
  <si>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</si>
  <si>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</si>
  <si>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</si>
  <si>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</si>
  <si>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</si>
  <si>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</si>
  <si>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</si>
  <si>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</si>
  <si>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</si>
  <si>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</si>
  <si>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</si>
  <si>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</si>
  <si>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</si>
  <si>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</si>
  <si>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</si>
  <si>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</si>
  <si>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</si>
  <si>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</si>
  <si>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</si>
  <si>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</si>
  <si>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</si>
  <si>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</si>
  <si>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</si>
  <si>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</si>
  <si>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</si>
  <si>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</si>
  <si>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</si>
  <si>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</si>
  <si>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</si>
  <si>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</si>
  <si>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</si>
  <si>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</si>
  <si>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</si>
  <si>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</si>
  <si>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</si>
  <si>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</si>
  <si>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</si>
  <si>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</si>
  <si>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</si>
  <si>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</si>
  <si>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</si>
  <si>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</si>
  <si>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</si>
  <si>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</si>
  <si>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</si>
  <si>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</si>
  <si>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</si>
  <si>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</si>
  <si>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</si>
  <si>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</si>
  <si>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</si>
  <si>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</si>
  <si>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</si>
  <si>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</si>
  <si>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</si>
  <si>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</si>
  <si>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</si>
  <si>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</si>
  <si>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</si>
  <si>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</si>
  <si>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</si>
  <si>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</si>
  <si>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</si>
  <si>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</si>
  <si>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</si>
  <si>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</si>
  <si>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</si>
  <si>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</si>
  <si>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</si>
  <si>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</si>
  <si>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</si>
  <si>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</si>
  <si>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</si>
  <si>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</si>
  <si>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</si>
  <si>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</si>
  <si>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</si>
  <si>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</si>
  <si>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</si>
  <si>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</si>
  <si>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</si>
  <si>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</si>
  <si>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</si>
  <si>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</si>
  <si>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</si>
  <si>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</si>
  <si>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</si>
  <si>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</si>
  <si>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</si>
  <si>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</si>
  <si>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</si>
  <si>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</si>
  <si>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</si>
  <si>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</si>
  <si>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</si>
  <si>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</si>
  <si>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</si>
  <si>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</si>
  <si>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</si>
  <si>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</si>
  <si>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</si>
  <si>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</si>
  <si>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</si>
  <si>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</si>
  <si>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</si>
  <si>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</si>
  <si>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</si>
  <si>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</si>
  <si>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</si>
  <si>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</si>
  <si>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</si>
  <si>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</si>
  <si>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</si>
  <si>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</si>
  <si>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</si>
  <si>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</si>
  <si>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</si>
  <si>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</si>
  <si>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</si>
  <si>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</si>
  <si>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</si>
  <si>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</si>
  <si>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</si>
  <si>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</si>
  <si>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</si>
  <si>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</si>
  <si>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</si>
  <si>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</si>
  <si>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</si>
  <si>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</si>
  <si>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</si>
  <si>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</si>
  <si>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</si>
  <si>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</si>
  <si>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</si>
  <si>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</si>
  <si>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</si>
  <si>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</si>
  <si>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</si>
  <si>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</si>
  <si>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</si>
  <si>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</si>
  <si>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</si>
  <si>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</si>
  <si>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</si>
  <si>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</si>
  <si>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</si>
  <si>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</si>
  <si>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</si>
  <si>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</si>
  <si>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</si>
  <si>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</si>
  <si>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</si>
  <si>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</si>
  <si>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</si>
  <si>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</si>
  <si>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</si>
  <si>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</si>
  <si>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</si>
  <si>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</si>
  <si>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</si>
  <si>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</si>
  <si>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</si>
  <si>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</si>
  <si>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</si>
  <si>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</si>
  <si>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</si>
  <si>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</si>
  <si>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</si>
  <si>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</si>
  <si>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</si>
  <si>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</si>
  <si>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</si>
  <si>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</si>
  <si>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</si>
  <si>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</si>
  <si>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</si>
  <si>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</si>
  <si>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</si>
  <si>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</si>
  <si>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</si>
  <si>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</si>
  <si>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</si>
  <si>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</si>
  <si>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</si>
  <si>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</si>
  <si>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</si>
  <si>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</si>
  <si>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</si>
  <si>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</si>
  <si>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</si>
  <si>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</si>
  <si>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</si>
  <si>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</si>
  <si>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</si>
  <si>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</si>
  <si>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</si>
  <si>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</si>
  <si>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</si>
  <si>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</si>
  <si>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</si>
  <si>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</si>
  <si>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</si>
  <si>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</si>
  <si>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</si>
  <si>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</si>
  <si>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</si>
  <si>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</si>
  <si>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</si>
  <si>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</si>
  <si>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</si>
  <si>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</si>
  <si>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</si>
  <si>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</si>
  <si>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</si>
  <si>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</si>
  <si>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</si>
  <si>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</si>
  <si>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</si>
  <si>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</si>
  <si>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</si>
  <si>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</si>
  <si>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</si>
  <si>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</si>
  <si>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</si>
  <si>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</si>
  <si>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</si>
  <si>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</si>
  <si>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</si>
  <si>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</si>
  <si>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</si>
  <si>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</si>
  <si>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</si>
  <si>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</si>
  <si>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</si>
  <si>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</si>
  <si>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</si>
  <si>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</si>
  <si>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</si>
  <si>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</si>
  <si>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</si>
  <si>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</si>
  <si>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</si>
  <si>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</si>
  <si>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</si>
  <si>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</si>
  <si>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</si>
  <si>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</si>
  <si>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</si>
  <si>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</si>
  <si>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</si>
  <si>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</si>
  <si>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</si>
  <si>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</si>
  <si>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</si>
  <si>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</si>
  <si>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</si>
  <si>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</si>
  <si>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</si>
  <si>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</si>
  <si>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</si>
  <si>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</si>
  <si>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</si>
  <si>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</si>
  <si>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</si>
  <si>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</si>
  <si>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</si>
  <si>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</si>
  <si>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</si>
  <si>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</si>
  <si>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</si>
  <si>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</si>
  <si>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</si>
  <si>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</si>
  <si>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</si>
  <si>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</si>
  <si>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</si>
  <si>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</si>
  <si>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</si>
  <si>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</si>
  <si>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</si>
  <si>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</si>
  <si>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</si>
  <si>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</si>
  <si>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</si>
  <si>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</si>
  <si>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</si>
  <si>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</si>
  <si>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</si>
  <si>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</si>
  <si>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</si>
  <si>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</si>
  <si>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</si>
  <si>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</si>
  <si>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</si>
  <si>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</si>
  <si>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</si>
  <si>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</si>
  <si>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</si>
  <si>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</si>
  <si>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</si>
  <si>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</si>
  <si>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</si>
  <si>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</si>
  <si>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</si>
  <si>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</si>
  <si>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</si>
  <si>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</si>
  <si>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</si>
  <si>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</si>
  <si>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</si>
  <si>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</si>
  <si>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</si>
  <si>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</si>
  <si>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</si>
  <si>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</si>
  <si>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</si>
  <si>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</si>
  <si>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</si>
  <si>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</si>
  <si>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</si>
  <si>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</si>
  <si>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</si>
  <si>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</si>
  <si>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</si>
  <si>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</si>
  <si>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</si>
  <si>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</si>
  <si>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</si>
  <si>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</si>
  <si>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</si>
  <si>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</si>
  <si>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</si>
  <si>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</si>
  <si>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</si>
  <si>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</si>
  <si>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</si>
  <si>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</si>
  <si>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</si>
  <si>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</si>
  <si>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</si>
  <si>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</si>
  <si>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</si>
  <si>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</si>
  <si>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</si>
  <si>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</si>
  <si>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</si>
  <si>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</si>
  <si>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</si>
  <si>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</si>
  <si>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</si>
  <si>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</si>
  <si>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</si>
  <si>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</si>
  <si>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</si>
  <si>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</si>
  <si>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</si>
  <si>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</si>
  <si>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</si>
  <si>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</si>
  <si>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</si>
  <si>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</si>
  <si>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</si>
  <si>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</si>
  <si>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</si>
  <si>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</si>
  <si>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</si>
  <si>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</si>
  <si>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</si>
  <si>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</si>
  <si>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</si>
  <si>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</si>
  <si>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</si>
  <si>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</si>
  <si>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</si>
  <si>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</si>
  <si>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</si>
  <si>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</si>
  <si>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</si>
  <si>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</si>
  <si>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</si>
  <si>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</si>
  <si>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</si>
  <si>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</si>
  <si>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</si>
  <si>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</si>
  <si>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</si>
  <si>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</si>
  <si>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</si>
  <si>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</si>
  <si>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</si>
  <si>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</si>
  <si>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</si>
  <si>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</si>
  <si>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</si>
  <si>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</si>
  <si>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</si>
  <si>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</si>
  <si>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</si>
  <si>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</si>
  <si>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</si>
  <si>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</si>
  <si>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</si>
  <si>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</si>
  <si>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</si>
  <si>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</si>
  <si>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</si>
  <si>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</si>
  <si>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</si>
  <si>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</si>
  <si>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</si>
  <si>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</si>
  <si>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</si>
  <si>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</si>
  <si>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</si>
  <si>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</si>
  <si>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</si>
  <si>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Сарненський районний суд Рівненської області</t>
  </si>
  <si>
    <t>34500. Рівненська область.м. Сарни</t>
  </si>
  <si>
    <t>вул. Залоги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</si>
  <si>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</si>
  <si>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</si>
  <si>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Голова суду Довгий І.І.</t>
  </si>
  <si>
    <t>Степанюк Я.О.</t>
  </si>
  <si>
    <t>(03655) 3-45-62</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</si>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</sst>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5</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&amp;C&amp;LFB8EF218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65</v>
      </c>
      <c r="E17" s="190">
        <v>27</v>
      </c>
      <c r="F17" s="151">
        <v>68</v>
      </c>
      <c r="G17" s="187"/>
      <c r="H17" s="190">
        <v>35</v>
      </c>
      <c r="I17" s="190">
        <v>20</v>
      </c>
      <c r="J17" s="190">
        <v>1</v>
      </c>
      <c r="K17" s="190"/>
      <c r="L17" s="190"/>
      <c r="M17" s="190">
        <v>2</v>
      </c>
      <c r="N17" s="190">
        <v>12</v>
      </c>
      <c r="O17" s="190"/>
      <c r="P17" s="186">
        <v>1</v>
      </c>
      <c r="Q17" s="186"/>
      <c r="R17" s="186">
        <v>20</v>
      </c>
      <c r="S17" s="186"/>
      <c r="T17" s="186"/>
      <c r="U17" s="186">
        <v>12</v>
      </c>
      <c r="V17" s="186">
        <v>1</v>
      </c>
      <c r="W17" s="186"/>
      <c r="X17" s="186"/>
      <c r="Y17" s="186">
        <v>2</v>
      </c>
      <c r="Z17" s="186"/>
      <c r="AA17" s="190">
        <v>30</v>
      </c>
      <c r="AB17" s="186">
        <v>31</v>
      </c>
      <c r="AC17" s="186"/>
      <c r="AD17" s="129"/>
    </row>
    <row r="18" spans="1:30" s="127" customFormat="1" ht="12.75" customHeight="1" x14ac:dyDescent="0.2">
      <c r="A18" s="131">
        <v>11</v>
      </c>
      <c r="B18" s="131" t="s">
        <v>265</v>
      </c>
      <c r="C18" s="131" t="s">
        <v>264</v>
      </c>
      <c r="D18" s="189">
        <v>10</v>
      </c>
      <c r="E18" s="190">
        <v>2</v>
      </c>
      <c r="F18" s="151">
        <v>12</v>
      </c>
      <c r="G18" s="187"/>
      <c r="H18" s="190">
        <v>5</v>
      </c>
      <c r="I18" s="190">
        <v>5</v>
      </c>
      <c r="J18" s="190"/>
      <c r="K18" s="190"/>
      <c r="L18" s="190"/>
      <c r="M18" s="190"/>
      <c r="N18" s="190"/>
      <c r="O18" s="190"/>
      <c r="P18" s="186"/>
      <c r="Q18" s="186"/>
      <c r="R18" s="186">
        <v>3</v>
      </c>
      <c r="S18" s="186"/>
      <c r="T18" s="186"/>
      <c r="U18" s="186"/>
      <c r="V18" s="186"/>
      <c r="W18" s="186"/>
      <c r="X18" s="186"/>
      <c r="Y18" s="186"/>
      <c r="Z18" s="186"/>
      <c r="AA18" s="190">
        <v>5</v>
      </c>
      <c r="AB18" s="186">
        <v>5</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x14ac:dyDescent="0.2">
      <c r="A21" s="131">
        <v>14</v>
      </c>
      <c r="B21" s="131" t="s">
        <v>271</v>
      </c>
      <c r="C21" s="131" t="s">
        <v>270</v>
      </c>
      <c r="D21" s="189">
        <v>1</v>
      </c>
      <c r="E21" s="190"/>
      <c r="F21" s="151">
        <v>1</v>
      </c>
      <c r="G21" s="187"/>
      <c r="H21" s="190">
        <v>1</v>
      </c>
      <c r="I21" s="190">
        <v>1</v>
      </c>
      <c r="J21" s="190"/>
      <c r="K21" s="190"/>
      <c r="L21" s="190"/>
      <c r="M21" s="190"/>
      <c r="N21" s="190"/>
      <c r="O21" s="190"/>
      <c r="P21" s="186"/>
      <c r="Q21" s="186"/>
      <c r="R21" s="186">
        <v>2</v>
      </c>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1</v>
      </c>
      <c r="E22" s="190"/>
      <c r="F22" s="151">
        <v>1</v>
      </c>
      <c r="G22" s="187"/>
      <c r="H22" s="190">
        <v>1</v>
      </c>
      <c r="I22" s="190">
        <v>1</v>
      </c>
      <c r="J22" s="190"/>
      <c r="K22" s="190"/>
      <c r="L22" s="190"/>
      <c r="M22" s="190"/>
      <c r="N22" s="190"/>
      <c r="O22" s="190"/>
      <c r="P22" s="186"/>
      <c r="Q22" s="186"/>
      <c r="R22" s="186">
        <v>1</v>
      </c>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11</v>
      </c>
      <c r="E24" s="190">
        <v>3</v>
      </c>
      <c r="F24" s="151">
        <v>11</v>
      </c>
      <c r="G24" s="187"/>
      <c r="H24" s="190">
        <v>3</v>
      </c>
      <c r="I24" s="190">
        <v>2</v>
      </c>
      <c r="J24" s="190"/>
      <c r="K24" s="190"/>
      <c r="L24" s="190"/>
      <c r="M24" s="190"/>
      <c r="N24" s="190"/>
      <c r="O24" s="190"/>
      <c r="P24" s="186">
        <v>1</v>
      </c>
      <c r="Q24" s="186"/>
      <c r="R24" s="186">
        <v>2</v>
      </c>
      <c r="S24" s="186"/>
      <c r="T24" s="186"/>
      <c r="U24" s="186"/>
      <c r="V24" s="186">
        <v>1</v>
      </c>
      <c r="W24" s="186"/>
      <c r="X24" s="186"/>
      <c r="Y24" s="186"/>
      <c r="Z24" s="186"/>
      <c r="AA24" s="190">
        <v>8</v>
      </c>
      <c r="AB24" s="186">
        <v>8</v>
      </c>
      <c r="AC24" s="186"/>
      <c r="AD24" s="175"/>
    </row>
    <row r="25" spans="1:30" s="127" customFormat="1" ht="12.75" customHeight="1" x14ac:dyDescent="0.2">
      <c r="A25" s="131">
        <v>18</v>
      </c>
      <c r="B25" s="131" t="s">
        <v>279</v>
      </c>
      <c r="C25" s="131" t="s">
        <v>278</v>
      </c>
      <c r="D25" s="189">
        <v>8</v>
      </c>
      <c r="E25" s="190">
        <v>4</v>
      </c>
      <c r="F25" s="151">
        <v>8</v>
      </c>
      <c r="G25" s="187"/>
      <c r="H25" s="190">
        <v>5</v>
      </c>
      <c r="I25" s="190">
        <v>4</v>
      </c>
      <c r="J25" s="190"/>
      <c r="K25" s="190"/>
      <c r="L25" s="190"/>
      <c r="M25" s="190"/>
      <c r="N25" s="190">
        <v>1</v>
      </c>
      <c r="O25" s="190"/>
      <c r="P25" s="186"/>
      <c r="Q25" s="186"/>
      <c r="R25" s="186">
        <v>4</v>
      </c>
      <c r="S25" s="186"/>
      <c r="T25" s="186"/>
      <c r="U25" s="186">
        <v>1</v>
      </c>
      <c r="V25" s="186"/>
      <c r="W25" s="186"/>
      <c r="X25" s="186"/>
      <c r="Y25" s="186"/>
      <c r="Z25" s="186"/>
      <c r="AA25" s="190">
        <v>3</v>
      </c>
      <c r="AB25" s="186">
        <v>3</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283</v>
      </c>
      <c r="C27" s="131" t="s">
        <v>282</v>
      </c>
      <c r="D27" s="189"/>
      <c r="E27" s="190"/>
      <c r="F27" s="151">
        <v>1</v>
      </c>
      <c r="G27" s="187"/>
      <c r="H27" s="190"/>
      <c r="I27" s="190"/>
      <c r="J27" s="190"/>
      <c r="K27" s="190"/>
      <c r="L27" s="190"/>
      <c r="M27" s="190"/>
      <c r="N27" s="190"/>
      <c r="O27" s="190"/>
      <c r="P27" s="186"/>
      <c r="Q27" s="186"/>
      <c r="R27" s="186"/>
      <c r="S27" s="186"/>
      <c r="T27" s="186"/>
      <c r="U27" s="186"/>
      <c r="V27" s="186"/>
      <c r="W27" s="186"/>
      <c r="X27" s="186"/>
      <c r="Y27" s="186"/>
      <c r="Z27" s="186"/>
      <c r="AA27" s="190"/>
      <c r="AB27" s="186">
        <v>1</v>
      </c>
      <c r="AC27" s="186"/>
      <c r="AD27" s="175"/>
    </row>
    <row r="28" spans="1:30" s="127" customFormat="1" ht="12.75" customHeight="1" x14ac:dyDescent="0.2">
      <c r="A28" s="131">
        <v>21</v>
      </c>
      <c r="B28" s="131" t="s">
        <v>285</v>
      </c>
      <c r="C28" s="131" t="s">
        <v>284</v>
      </c>
      <c r="D28" s="189">
        <v>31</v>
      </c>
      <c r="E28" s="190">
        <v>17</v>
      </c>
      <c r="F28" s="151">
        <v>31</v>
      </c>
      <c r="G28" s="187"/>
      <c r="H28" s="190">
        <v>19</v>
      </c>
      <c r="I28" s="190">
        <v>6</v>
      </c>
      <c r="J28" s="190"/>
      <c r="K28" s="190"/>
      <c r="L28" s="190"/>
      <c r="M28" s="190">
        <v>2</v>
      </c>
      <c r="N28" s="190">
        <v>11</v>
      </c>
      <c r="O28" s="190"/>
      <c r="P28" s="186"/>
      <c r="Q28" s="186"/>
      <c r="R28" s="186">
        <v>7</v>
      </c>
      <c r="S28" s="186"/>
      <c r="T28" s="186"/>
      <c r="U28" s="186">
        <v>11</v>
      </c>
      <c r="V28" s="186"/>
      <c r="W28" s="186"/>
      <c r="X28" s="186"/>
      <c r="Y28" s="186">
        <v>2</v>
      </c>
      <c r="Z28" s="186"/>
      <c r="AA28" s="190">
        <v>12</v>
      </c>
      <c r="AB28" s="186">
        <v>12</v>
      </c>
      <c r="AC28" s="186"/>
      <c r="AD28" s="175"/>
    </row>
    <row r="29" spans="1:30" s="127" customFormat="1" ht="12.75" customHeight="1" x14ac:dyDescent="0.2">
      <c r="A29" s="131">
        <v>22</v>
      </c>
      <c r="B29" s="131" t="s">
        <v>958</v>
      </c>
      <c r="C29" s="131" t="s">
        <v>286</v>
      </c>
      <c r="D29" s="189">
        <v>1</v>
      </c>
      <c r="E29" s="190"/>
      <c r="F29" s="151">
        <v>1</v>
      </c>
      <c r="G29" s="187"/>
      <c r="H29" s="190"/>
      <c r="I29" s="190"/>
      <c r="J29" s="190"/>
      <c r="K29" s="190"/>
      <c r="L29" s="190"/>
      <c r="M29" s="190"/>
      <c r="N29" s="190"/>
      <c r="O29" s="190"/>
      <c r="P29" s="186"/>
      <c r="Q29" s="186"/>
      <c r="R29" s="186">
        <v>1</v>
      </c>
      <c r="S29" s="186"/>
      <c r="T29" s="186"/>
      <c r="U29" s="186"/>
      <c r="V29" s="186"/>
      <c r="W29" s="186"/>
      <c r="X29" s="186"/>
      <c r="Y29" s="186"/>
      <c r="Z29" s="186"/>
      <c r="AA29" s="190">
        <v>1</v>
      </c>
      <c r="AB29" s="186">
        <v>1</v>
      </c>
      <c r="AC29" s="186"/>
      <c r="AD29" s="175"/>
    </row>
    <row r="30" spans="1:30" s="127" customFormat="1" ht="12.75" customHeight="1" x14ac:dyDescent="0.2">
      <c r="A30" s="131">
        <v>23</v>
      </c>
      <c r="B30" s="131" t="s">
        <v>959</v>
      </c>
      <c r="C30" s="131" t="s">
        <v>960</v>
      </c>
      <c r="D30" s="189">
        <v>1</v>
      </c>
      <c r="E30" s="190">
        <v>1</v>
      </c>
      <c r="F30" s="151">
        <v>1</v>
      </c>
      <c r="G30" s="187"/>
      <c r="H30" s="190">
        <v>1</v>
      </c>
      <c r="I30" s="190">
        <v>1</v>
      </c>
      <c r="J30" s="190">
        <v>1</v>
      </c>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1</v>
      </c>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1</v>
      </c>
      <c r="E61" s="190"/>
      <c r="F61" s="151">
        <v>1</v>
      </c>
      <c r="G61" s="187"/>
      <c r="H61" s="190">
        <v>1</v>
      </c>
      <c r="I61" s="190">
        <v>1</v>
      </c>
      <c r="J61" s="190"/>
      <c r="K61" s="190"/>
      <c r="L61" s="190"/>
      <c r="M61" s="190"/>
      <c r="N61" s="190"/>
      <c r="O61" s="190"/>
      <c r="P61" s="186"/>
      <c r="Q61" s="186"/>
      <c r="R61" s="186">
        <v>1</v>
      </c>
      <c r="S61" s="186"/>
      <c r="T61" s="186"/>
      <c r="U61" s="186"/>
      <c r="V61" s="186"/>
      <c r="W61" s="186"/>
      <c r="X61" s="186"/>
      <c r="Y61" s="186"/>
      <c r="Z61" s="186"/>
      <c r="AA61" s="190"/>
      <c r="AB61" s="186"/>
      <c r="AC61" s="186"/>
      <c r="AD61" s="129"/>
    </row>
    <row r="62" spans="1:30" s="127" customFormat="1" ht="12.75" customHeight="1" x14ac:dyDescent="0.2">
      <c r="A62" s="131">
        <v>55</v>
      </c>
      <c r="B62" s="131" t="s">
        <v>957</v>
      </c>
      <c r="C62" s="131" t="s">
        <v>334</v>
      </c>
      <c r="D62" s="189">
        <v>1</v>
      </c>
      <c r="E62" s="190"/>
      <c r="F62" s="151">
        <v>1</v>
      </c>
      <c r="G62" s="187"/>
      <c r="H62" s="190">
        <v>1</v>
      </c>
      <c r="I62" s="190">
        <v>1</v>
      </c>
      <c r="J62" s="190"/>
      <c r="K62" s="190"/>
      <c r="L62" s="190"/>
      <c r="M62" s="190"/>
      <c r="N62" s="190"/>
      <c r="O62" s="190"/>
      <c r="P62" s="186"/>
      <c r="Q62" s="186"/>
      <c r="R62" s="186">
        <v>1</v>
      </c>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7</v>
      </c>
      <c r="E68" s="190">
        <v>6</v>
      </c>
      <c r="F68" s="151">
        <v>12</v>
      </c>
      <c r="G68" s="187"/>
      <c r="H68" s="190">
        <v>2</v>
      </c>
      <c r="I68" s="190">
        <v>1</v>
      </c>
      <c r="J68" s="190"/>
      <c r="K68" s="190">
        <v>1</v>
      </c>
      <c r="L68" s="190"/>
      <c r="M68" s="190"/>
      <c r="N68" s="190">
        <v>1</v>
      </c>
      <c r="O68" s="190"/>
      <c r="P68" s="186"/>
      <c r="Q68" s="186"/>
      <c r="R68" s="186">
        <v>3</v>
      </c>
      <c r="S68" s="186"/>
      <c r="T68" s="186"/>
      <c r="U68" s="186">
        <v>1</v>
      </c>
      <c r="V68" s="186"/>
      <c r="W68" s="186"/>
      <c r="X68" s="186"/>
      <c r="Y68" s="186"/>
      <c r="Z68" s="186"/>
      <c r="AA68" s="190">
        <v>5</v>
      </c>
      <c r="AB68" s="186">
        <v>8</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x14ac:dyDescent="0.2">
      <c r="A71" s="131">
        <v>64</v>
      </c>
      <c r="B71" s="131" t="s">
        <v>349</v>
      </c>
      <c r="C71" s="131" t="s">
        <v>1016</v>
      </c>
      <c r="D71" s="189">
        <v>1</v>
      </c>
      <c r="E71" s="190"/>
      <c r="F71" s="151">
        <v>3</v>
      </c>
      <c r="G71" s="187"/>
      <c r="H71" s="190">
        <v>1</v>
      </c>
      <c r="I71" s="190">
        <v>1</v>
      </c>
      <c r="J71" s="190"/>
      <c r="K71" s="190">
        <v>1</v>
      </c>
      <c r="L71" s="190"/>
      <c r="M71" s="190"/>
      <c r="N71" s="190"/>
      <c r="O71" s="190"/>
      <c r="P71" s="186"/>
      <c r="Q71" s="186"/>
      <c r="R71" s="186">
        <v>3</v>
      </c>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x14ac:dyDescent="0.2">
      <c r="A73" s="131">
        <v>66</v>
      </c>
      <c r="B73" s="131" t="s">
        <v>990</v>
      </c>
      <c r="C73" s="131" t="s">
        <v>991</v>
      </c>
      <c r="D73" s="189">
        <v>5</v>
      </c>
      <c r="E73" s="190">
        <v>5</v>
      </c>
      <c r="F73" s="151">
        <v>8</v>
      </c>
      <c r="G73" s="187"/>
      <c r="H73" s="190">
        <v>1</v>
      </c>
      <c r="I73" s="190"/>
      <c r="J73" s="190"/>
      <c r="K73" s="190"/>
      <c r="L73" s="190"/>
      <c r="M73" s="190"/>
      <c r="N73" s="190">
        <v>1</v>
      </c>
      <c r="O73" s="190"/>
      <c r="P73" s="186"/>
      <c r="Q73" s="186"/>
      <c r="R73" s="186"/>
      <c r="S73" s="186"/>
      <c r="T73" s="186"/>
      <c r="U73" s="186">
        <v>1</v>
      </c>
      <c r="V73" s="186"/>
      <c r="W73" s="186"/>
      <c r="X73" s="186"/>
      <c r="Y73" s="186"/>
      <c r="Z73" s="186"/>
      <c r="AA73" s="190">
        <v>4</v>
      </c>
      <c r="AB73" s="186">
        <v>7</v>
      </c>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1</v>
      </c>
      <c r="E80" s="190">
        <v>1</v>
      </c>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196</v>
      </c>
      <c r="E101" s="190">
        <v>112</v>
      </c>
      <c r="F101" s="151">
        <v>224</v>
      </c>
      <c r="G101" s="187">
        <v>2</v>
      </c>
      <c r="H101" s="190">
        <v>105</v>
      </c>
      <c r="I101" s="190">
        <v>76</v>
      </c>
      <c r="J101" s="190">
        <v>9</v>
      </c>
      <c r="K101" s="190"/>
      <c r="L101" s="190"/>
      <c r="M101" s="190"/>
      <c r="N101" s="190">
        <v>27</v>
      </c>
      <c r="O101" s="190"/>
      <c r="P101" s="186">
        <v>1</v>
      </c>
      <c r="Q101" s="186">
        <v>1</v>
      </c>
      <c r="R101" s="186">
        <v>90</v>
      </c>
      <c r="S101" s="186"/>
      <c r="T101" s="186">
        <v>1</v>
      </c>
      <c r="U101" s="186">
        <v>28</v>
      </c>
      <c r="V101" s="186">
        <v>1</v>
      </c>
      <c r="W101" s="186">
        <v>1</v>
      </c>
      <c r="X101" s="186"/>
      <c r="Y101" s="186"/>
      <c r="Z101" s="186"/>
      <c r="AA101" s="190">
        <v>91</v>
      </c>
      <c r="AB101" s="186">
        <v>105</v>
      </c>
      <c r="AC101" s="186">
        <v>2</v>
      </c>
      <c r="AD101" s="129"/>
    </row>
    <row r="102" spans="1:30" s="127" customFormat="1" ht="12.75" customHeight="1" x14ac:dyDescent="0.2">
      <c r="A102" s="131">
        <v>95</v>
      </c>
      <c r="B102" s="131" t="s">
        <v>396</v>
      </c>
      <c r="C102" s="131" t="s">
        <v>395</v>
      </c>
      <c r="D102" s="189">
        <v>152</v>
      </c>
      <c r="E102" s="190">
        <v>93</v>
      </c>
      <c r="F102" s="151">
        <v>171</v>
      </c>
      <c r="G102" s="187"/>
      <c r="H102" s="190">
        <v>88</v>
      </c>
      <c r="I102" s="190">
        <v>69</v>
      </c>
      <c r="J102" s="190">
        <v>9</v>
      </c>
      <c r="K102" s="190"/>
      <c r="L102" s="190"/>
      <c r="M102" s="190"/>
      <c r="N102" s="190">
        <v>17</v>
      </c>
      <c r="O102" s="190"/>
      <c r="P102" s="186">
        <v>1</v>
      </c>
      <c r="Q102" s="186">
        <v>1</v>
      </c>
      <c r="R102" s="186">
        <v>78</v>
      </c>
      <c r="S102" s="186"/>
      <c r="T102" s="186"/>
      <c r="U102" s="186">
        <v>18</v>
      </c>
      <c r="V102" s="186">
        <v>1</v>
      </c>
      <c r="W102" s="186">
        <v>1</v>
      </c>
      <c r="X102" s="186"/>
      <c r="Y102" s="186"/>
      <c r="Z102" s="186"/>
      <c r="AA102" s="190">
        <v>64</v>
      </c>
      <c r="AB102" s="186">
        <v>73</v>
      </c>
      <c r="AC102" s="186"/>
      <c r="AD102" s="175"/>
    </row>
    <row r="103" spans="1:30" s="127" customFormat="1" ht="12.75" customHeight="1" x14ac:dyDescent="0.2">
      <c r="A103" s="131">
        <v>96</v>
      </c>
      <c r="B103" s="131" t="s">
        <v>398</v>
      </c>
      <c r="C103" s="131" t="s">
        <v>397</v>
      </c>
      <c r="D103" s="189">
        <v>12</v>
      </c>
      <c r="E103" s="190">
        <v>6</v>
      </c>
      <c r="F103" s="151">
        <v>13</v>
      </c>
      <c r="G103" s="187"/>
      <c r="H103" s="190">
        <v>4</v>
      </c>
      <c r="I103" s="190">
        <v>3</v>
      </c>
      <c r="J103" s="190"/>
      <c r="K103" s="190"/>
      <c r="L103" s="190"/>
      <c r="M103" s="190"/>
      <c r="N103" s="190">
        <v>1</v>
      </c>
      <c r="O103" s="190"/>
      <c r="P103" s="186"/>
      <c r="Q103" s="186"/>
      <c r="R103" s="186">
        <v>6</v>
      </c>
      <c r="S103" s="186"/>
      <c r="T103" s="186"/>
      <c r="U103" s="186">
        <v>1</v>
      </c>
      <c r="V103" s="186"/>
      <c r="W103" s="186"/>
      <c r="X103" s="186"/>
      <c r="Y103" s="186"/>
      <c r="Z103" s="186"/>
      <c r="AA103" s="190">
        <v>8</v>
      </c>
      <c r="AB103" s="186">
        <v>9</v>
      </c>
      <c r="AC103" s="186"/>
      <c r="AD103" s="175"/>
    </row>
    <row r="104" spans="1:30" s="127" customFormat="1" ht="12.75" customHeight="1" x14ac:dyDescent="0.2">
      <c r="A104" s="131">
        <v>97</v>
      </c>
      <c r="B104" s="131" t="s">
        <v>400</v>
      </c>
      <c r="C104" s="131" t="s">
        <v>399</v>
      </c>
      <c r="D104" s="189">
        <v>9</v>
      </c>
      <c r="E104" s="190">
        <v>7</v>
      </c>
      <c r="F104" s="151">
        <v>14</v>
      </c>
      <c r="G104" s="187"/>
      <c r="H104" s="190">
        <v>4</v>
      </c>
      <c r="I104" s="190">
        <v>4</v>
      </c>
      <c r="J104" s="190"/>
      <c r="K104" s="190"/>
      <c r="L104" s="190"/>
      <c r="M104" s="190"/>
      <c r="N104" s="190"/>
      <c r="O104" s="190"/>
      <c r="P104" s="186"/>
      <c r="Q104" s="186"/>
      <c r="R104" s="186">
        <v>4</v>
      </c>
      <c r="S104" s="186"/>
      <c r="T104" s="186">
        <v>1</v>
      </c>
      <c r="U104" s="186"/>
      <c r="V104" s="186"/>
      <c r="W104" s="186"/>
      <c r="X104" s="186"/>
      <c r="Y104" s="186"/>
      <c r="Z104" s="186"/>
      <c r="AA104" s="190">
        <v>5</v>
      </c>
      <c r="AB104" s="186">
        <v>7</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406</v>
      </c>
      <c r="C107" s="131" t="s">
        <v>405</v>
      </c>
      <c r="D107" s="189">
        <v>12</v>
      </c>
      <c r="E107" s="190">
        <v>2</v>
      </c>
      <c r="F107" s="151">
        <v>14</v>
      </c>
      <c r="G107" s="187"/>
      <c r="H107" s="190">
        <v>7</v>
      </c>
      <c r="I107" s="190"/>
      <c r="J107" s="190"/>
      <c r="K107" s="190"/>
      <c r="L107" s="190"/>
      <c r="M107" s="190"/>
      <c r="N107" s="190">
        <v>7</v>
      </c>
      <c r="O107" s="190"/>
      <c r="P107" s="186"/>
      <c r="Q107" s="186"/>
      <c r="R107" s="186"/>
      <c r="S107" s="186"/>
      <c r="T107" s="186"/>
      <c r="U107" s="186">
        <v>7</v>
      </c>
      <c r="V107" s="186"/>
      <c r="W107" s="186"/>
      <c r="X107" s="186"/>
      <c r="Y107" s="186"/>
      <c r="Z107" s="186"/>
      <c r="AA107" s="190">
        <v>5</v>
      </c>
      <c r="AB107" s="186">
        <v>6</v>
      </c>
      <c r="AC107" s="186"/>
      <c r="AD107" s="175"/>
    </row>
    <row r="108" spans="1:30" s="127" customFormat="1" ht="12.75" customHeight="1" x14ac:dyDescent="0.2">
      <c r="A108" s="131">
        <v>101</v>
      </c>
      <c r="B108" s="131" t="s">
        <v>408</v>
      </c>
      <c r="C108" s="131" t="s">
        <v>407</v>
      </c>
      <c r="D108" s="189">
        <v>9</v>
      </c>
      <c r="E108" s="190">
        <v>4</v>
      </c>
      <c r="F108" s="151">
        <v>10</v>
      </c>
      <c r="G108" s="187">
        <v>2</v>
      </c>
      <c r="H108" s="190">
        <v>1</v>
      </c>
      <c r="I108" s="190"/>
      <c r="J108" s="190"/>
      <c r="K108" s="190"/>
      <c r="L108" s="190"/>
      <c r="M108" s="190"/>
      <c r="N108" s="190">
        <v>1</v>
      </c>
      <c r="O108" s="190"/>
      <c r="P108" s="186"/>
      <c r="Q108" s="186"/>
      <c r="R108" s="186"/>
      <c r="S108" s="186"/>
      <c r="T108" s="186"/>
      <c r="U108" s="186">
        <v>1</v>
      </c>
      <c r="V108" s="186"/>
      <c r="W108" s="186"/>
      <c r="X108" s="186"/>
      <c r="Y108" s="186"/>
      <c r="Z108" s="186"/>
      <c r="AA108" s="190">
        <v>8</v>
      </c>
      <c r="AB108" s="186">
        <v>9</v>
      </c>
      <c r="AC108" s="186">
        <v>2</v>
      </c>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v>2</v>
      </c>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x14ac:dyDescent="0.2">
      <c r="A117" s="131">
        <v>110</v>
      </c>
      <c r="B117" s="131" t="s">
        <v>424</v>
      </c>
      <c r="C117" s="131" t="s">
        <v>423</v>
      </c>
      <c r="D117" s="189">
        <v>2</v>
      </c>
      <c r="E117" s="190"/>
      <c r="F117" s="151">
        <v>2</v>
      </c>
      <c r="G117" s="187"/>
      <c r="H117" s="190">
        <v>1</v>
      </c>
      <c r="I117" s="190"/>
      <c r="J117" s="190"/>
      <c r="K117" s="190"/>
      <c r="L117" s="190"/>
      <c r="M117" s="190"/>
      <c r="N117" s="190">
        <v>1</v>
      </c>
      <c r="O117" s="190"/>
      <c r="P117" s="186"/>
      <c r="Q117" s="186"/>
      <c r="R117" s="186"/>
      <c r="S117" s="186"/>
      <c r="T117" s="186"/>
      <c r="U117" s="186">
        <v>1</v>
      </c>
      <c r="V117" s="186"/>
      <c r="W117" s="186"/>
      <c r="X117" s="186"/>
      <c r="Y117" s="186"/>
      <c r="Z117" s="186"/>
      <c r="AA117" s="190">
        <v>1</v>
      </c>
      <c r="AB117" s="186">
        <v>1</v>
      </c>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32</v>
      </c>
      <c r="E172" s="190">
        <v>17</v>
      </c>
      <c r="F172" s="151">
        <v>47</v>
      </c>
      <c r="G172" s="187">
        <v>14</v>
      </c>
      <c r="H172" s="190">
        <v>18</v>
      </c>
      <c r="I172" s="190">
        <v>17</v>
      </c>
      <c r="J172" s="190"/>
      <c r="K172" s="190">
        <v>10</v>
      </c>
      <c r="L172" s="190"/>
      <c r="M172" s="190"/>
      <c r="N172" s="190">
        <v>1</v>
      </c>
      <c r="O172" s="190"/>
      <c r="P172" s="186"/>
      <c r="Q172" s="186"/>
      <c r="R172" s="186">
        <v>27</v>
      </c>
      <c r="S172" s="186">
        <v>10</v>
      </c>
      <c r="T172" s="186">
        <v>2</v>
      </c>
      <c r="U172" s="186">
        <v>1</v>
      </c>
      <c r="V172" s="186"/>
      <c r="W172" s="186"/>
      <c r="X172" s="186"/>
      <c r="Y172" s="186"/>
      <c r="Z172" s="186"/>
      <c r="AA172" s="190">
        <v>14</v>
      </c>
      <c r="AB172" s="186">
        <v>17</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x14ac:dyDescent="0.2">
      <c r="A179" s="131">
        <v>172</v>
      </c>
      <c r="B179" s="131">
        <v>240</v>
      </c>
      <c r="C179" s="131" t="s">
        <v>519</v>
      </c>
      <c r="D179" s="189">
        <v>3</v>
      </c>
      <c r="E179" s="190">
        <v>1</v>
      </c>
      <c r="F179" s="151">
        <v>6</v>
      </c>
      <c r="G179" s="187">
        <v>1</v>
      </c>
      <c r="H179" s="190">
        <v>1</v>
      </c>
      <c r="I179" s="190">
        <v>1</v>
      </c>
      <c r="J179" s="190"/>
      <c r="K179" s="190"/>
      <c r="L179" s="190"/>
      <c r="M179" s="190"/>
      <c r="N179" s="190"/>
      <c r="O179" s="190"/>
      <c r="P179" s="186"/>
      <c r="Q179" s="186"/>
      <c r="R179" s="186"/>
      <c r="S179" s="186"/>
      <c r="T179" s="186">
        <v>2</v>
      </c>
      <c r="U179" s="186"/>
      <c r="V179" s="186"/>
      <c r="W179" s="186"/>
      <c r="X179" s="186"/>
      <c r="Y179" s="186"/>
      <c r="Z179" s="186"/>
      <c r="AA179" s="190">
        <v>2</v>
      </c>
      <c r="AB179" s="186">
        <v>4</v>
      </c>
      <c r="AC179" s="186"/>
      <c r="AD179" s="175"/>
    </row>
    <row r="180" spans="1:30" s="127" customFormat="1" ht="12.75" customHeight="1" x14ac:dyDescent="0.2">
      <c r="A180" s="131">
        <v>173</v>
      </c>
      <c r="B180" s="131" t="s">
        <v>992</v>
      </c>
      <c r="C180" s="131" t="s">
        <v>993</v>
      </c>
      <c r="D180" s="189">
        <v>18</v>
      </c>
      <c r="E180" s="190">
        <v>11</v>
      </c>
      <c r="F180" s="151">
        <v>28</v>
      </c>
      <c r="G180" s="187">
        <v>13</v>
      </c>
      <c r="H180" s="190">
        <v>10</v>
      </c>
      <c r="I180" s="190">
        <v>10</v>
      </c>
      <c r="J180" s="190"/>
      <c r="K180" s="190">
        <v>9</v>
      </c>
      <c r="L180" s="190"/>
      <c r="M180" s="190"/>
      <c r="N180" s="190"/>
      <c r="O180" s="190"/>
      <c r="P180" s="186"/>
      <c r="Q180" s="186"/>
      <c r="R180" s="186">
        <v>20</v>
      </c>
      <c r="S180" s="186">
        <v>10</v>
      </c>
      <c r="T180" s="186"/>
      <c r="U180" s="186"/>
      <c r="V180" s="186"/>
      <c r="W180" s="186"/>
      <c r="X180" s="186"/>
      <c r="Y180" s="186"/>
      <c r="Z180" s="186"/>
      <c r="AA180" s="190">
        <v>8</v>
      </c>
      <c r="AB180" s="186">
        <v>8</v>
      </c>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9</v>
      </c>
      <c r="E186" s="190">
        <v>3</v>
      </c>
      <c r="F186" s="151">
        <v>11</v>
      </c>
      <c r="G186" s="187"/>
      <c r="H186" s="190">
        <v>6</v>
      </c>
      <c r="I186" s="190">
        <v>6</v>
      </c>
      <c r="J186" s="190"/>
      <c r="K186" s="190">
        <v>1</v>
      </c>
      <c r="L186" s="190"/>
      <c r="M186" s="190"/>
      <c r="N186" s="190"/>
      <c r="O186" s="190"/>
      <c r="P186" s="186"/>
      <c r="Q186" s="186"/>
      <c r="R186" s="186">
        <v>7</v>
      </c>
      <c r="S186" s="186"/>
      <c r="T186" s="186"/>
      <c r="U186" s="186"/>
      <c r="V186" s="186"/>
      <c r="W186" s="186"/>
      <c r="X186" s="186"/>
      <c r="Y186" s="186"/>
      <c r="Z186" s="186"/>
      <c r="AA186" s="190">
        <v>3</v>
      </c>
      <c r="AB186" s="186">
        <v>4</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x14ac:dyDescent="0.2">
      <c r="A194" s="131">
        <v>187</v>
      </c>
      <c r="B194" s="131">
        <v>254</v>
      </c>
      <c r="C194" s="131" t="s">
        <v>541</v>
      </c>
      <c r="D194" s="189">
        <v>2</v>
      </c>
      <c r="E194" s="190">
        <v>2</v>
      </c>
      <c r="F194" s="151">
        <v>2</v>
      </c>
      <c r="G194" s="187"/>
      <c r="H194" s="190">
        <v>1</v>
      </c>
      <c r="I194" s="190"/>
      <c r="J194" s="190"/>
      <c r="K194" s="190"/>
      <c r="L194" s="190"/>
      <c r="M194" s="190"/>
      <c r="N194" s="190">
        <v>1</v>
      </c>
      <c r="O194" s="190"/>
      <c r="P194" s="186"/>
      <c r="Q194" s="186"/>
      <c r="R194" s="186"/>
      <c r="S194" s="186"/>
      <c r="T194" s="186"/>
      <c r="U194" s="186">
        <v>1</v>
      </c>
      <c r="V194" s="186"/>
      <c r="W194" s="186"/>
      <c r="X194" s="186"/>
      <c r="Y194" s="186"/>
      <c r="Z194" s="186"/>
      <c r="AA194" s="190">
        <v>1</v>
      </c>
      <c r="AB194" s="186">
        <v>1</v>
      </c>
      <c r="AC194" s="186"/>
      <c r="AD194" s="175"/>
    </row>
    <row r="195" spans="1:30" s="128" customFormat="1" ht="12.75" customHeight="1" x14ac:dyDescent="0.2">
      <c r="A195" s="131">
        <v>188</v>
      </c>
      <c r="B195" s="132" t="s">
        <v>542</v>
      </c>
      <c r="C195" s="132" t="s">
        <v>1048</v>
      </c>
      <c r="D195" s="189">
        <v>17</v>
      </c>
      <c r="E195" s="190">
        <v>13</v>
      </c>
      <c r="F195" s="151">
        <v>17</v>
      </c>
      <c r="G195" s="187"/>
      <c r="H195" s="190">
        <v>14</v>
      </c>
      <c r="I195" s="190">
        <v>3</v>
      </c>
      <c r="J195" s="190"/>
      <c r="K195" s="190"/>
      <c r="L195" s="190"/>
      <c r="M195" s="190"/>
      <c r="N195" s="190">
        <v>11</v>
      </c>
      <c r="O195" s="190"/>
      <c r="P195" s="186"/>
      <c r="Q195" s="186"/>
      <c r="R195" s="186">
        <v>3</v>
      </c>
      <c r="S195" s="186"/>
      <c r="T195" s="186"/>
      <c r="U195" s="186">
        <v>11</v>
      </c>
      <c r="V195" s="186"/>
      <c r="W195" s="186"/>
      <c r="X195" s="186"/>
      <c r="Y195" s="186"/>
      <c r="Z195" s="186"/>
      <c r="AA195" s="190">
        <v>3</v>
      </c>
      <c r="AB195" s="186">
        <v>3</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x14ac:dyDescent="0.2">
      <c r="A208" s="131">
        <v>201</v>
      </c>
      <c r="B208" s="131" t="s">
        <v>559</v>
      </c>
      <c r="C208" s="131" t="s">
        <v>558</v>
      </c>
      <c r="D208" s="189">
        <v>1</v>
      </c>
      <c r="E208" s="190"/>
      <c r="F208" s="151">
        <v>1</v>
      </c>
      <c r="G208" s="187"/>
      <c r="H208" s="190"/>
      <c r="I208" s="190"/>
      <c r="J208" s="190"/>
      <c r="K208" s="190"/>
      <c r="L208" s="190"/>
      <c r="M208" s="190"/>
      <c r="N208" s="190"/>
      <c r="O208" s="190"/>
      <c r="P208" s="186"/>
      <c r="Q208" s="186"/>
      <c r="R208" s="186"/>
      <c r="S208" s="186"/>
      <c r="T208" s="186"/>
      <c r="U208" s="186"/>
      <c r="V208" s="186"/>
      <c r="W208" s="186"/>
      <c r="X208" s="186"/>
      <c r="Y208" s="186"/>
      <c r="Z208" s="186"/>
      <c r="AA208" s="190">
        <v>1</v>
      </c>
      <c r="AB208" s="186">
        <v>1</v>
      </c>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16</v>
      </c>
      <c r="E212" s="190">
        <v>13</v>
      </c>
      <c r="F212" s="151">
        <v>16</v>
      </c>
      <c r="G212" s="187"/>
      <c r="H212" s="190">
        <v>14</v>
      </c>
      <c r="I212" s="190">
        <v>3</v>
      </c>
      <c r="J212" s="190"/>
      <c r="K212" s="190"/>
      <c r="L212" s="190"/>
      <c r="M212" s="190"/>
      <c r="N212" s="190">
        <v>11</v>
      </c>
      <c r="O212" s="190"/>
      <c r="P212" s="186"/>
      <c r="Q212" s="186"/>
      <c r="R212" s="186">
        <v>3</v>
      </c>
      <c r="S212" s="186"/>
      <c r="T212" s="186"/>
      <c r="U212" s="186">
        <v>11</v>
      </c>
      <c r="V212" s="186"/>
      <c r="W212" s="186"/>
      <c r="X212" s="186"/>
      <c r="Y212" s="186"/>
      <c r="Z212" s="186"/>
      <c r="AA212" s="190">
        <v>2</v>
      </c>
      <c r="AB212" s="186">
        <v>2</v>
      </c>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v>1</v>
      </c>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2">
      <c r="A226" s="131">
        <v>219</v>
      </c>
      <c r="B226" s="131">
        <v>272</v>
      </c>
      <c r="C226" s="131" t="s">
        <v>591</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38</v>
      </c>
      <c r="E230" s="190">
        <v>22</v>
      </c>
      <c r="F230" s="151">
        <v>39</v>
      </c>
      <c r="G230" s="187"/>
      <c r="H230" s="190">
        <v>24</v>
      </c>
      <c r="I230" s="190">
        <v>15</v>
      </c>
      <c r="J230" s="190"/>
      <c r="K230" s="190"/>
      <c r="L230" s="190"/>
      <c r="M230" s="190"/>
      <c r="N230" s="190">
        <v>8</v>
      </c>
      <c r="O230" s="190"/>
      <c r="P230" s="186"/>
      <c r="Q230" s="186">
        <v>1</v>
      </c>
      <c r="R230" s="186">
        <v>17</v>
      </c>
      <c r="S230" s="186"/>
      <c r="T230" s="186"/>
      <c r="U230" s="186">
        <v>8</v>
      </c>
      <c r="V230" s="186"/>
      <c r="W230" s="186">
        <v>1</v>
      </c>
      <c r="X230" s="186"/>
      <c r="Y230" s="186"/>
      <c r="Z230" s="186"/>
      <c r="AA230" s="190">
        <v>14</v>
      </c>
      <c r="AB230" s="186">
        <v>14</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26</v>
      </c>
      <c r="E242" s="190">
        <v>19</v>
      </c>
      <c r="F242" s="151">
        <v>26</v>
      </c>
      <c r="G242" s="187"/>
      <c r="H242" s="190">
        <v>18</v>
      </c>
      <c r="I242" s="190">
        <v>9</v>
      </c>
      <c r="J242" s="190"/>
      <c r="K242" s="190"/>
      <c r="L242" s="190"/>
      <c r="M242" s="190"/>
      <c r="N242" s="190">
        <v>8</v>
      </c>
      <c r="O242" s="190"/>
      <c r="P242" s="186"/>
      <c r="Q242" s="186">
        <v>1</v>
      </c>
      <c r="R242" s="186">
        <v>9</v>
      </c>
      <c r="S242" s="186"/>
      <c r="T242" s="186"/>
      <c r="U242" s="186">
        <v>8</v>
      </c>
      <c r="V242" s="186"/>
      <c r="W242" s="186">
        <v>1</v>
      </c>
      <c r="X242" s="186"/>
      <c r="Y242" s="186"/>
      <c r="Z242" s="186"/>
      <c r="AA242" s="190">
        <v>8</v>
      </c>
      <c r="AB242" s="186">
        <v>8</v>
      </c>
      <c r="AC242" s="186"/>
      <c r="AD242" s="175"/>
    </row>
    <row r="243" spans="1:30" s="127" customFormat="1" ht="12.75" customHeight="1" x14ac:dyDescent="0.2">
      <c r="A243" s="131">
        <v>236</v>
      </c>
      <c r="B243" s="131" t="s">
        <v>994</v>
      </c>
      <c r="C243" s="131" t="s">
        <v>1022</v>
      </c>
      <c r="D243" s="189">
        <v>2</v>
      </c>
      <c r="E243" s="190">
        <v>2</v>
      </c>
      <c r="F243" s="151">
        <v>2</v>
      </c>
      <c r="G243" s="187"/>
      <c r="H243" s="190"/>
      <c r="I243" s="190"/>
      <c r="J243" s="190"/>
      <c r="K243" s="190"/>
      <c r="L243" s="190"/>
      <c r="M243" s="190"/>
      <c r="N243" s="190"/>
      <c r="O243" s="190"/>
      <c r="P243" s="186"/>
      <c r="Q243" s="186"/>
      <c r="R243" s="186"/>
      <c r="S243" s="186"/>
      <c r="T243" s="186"/>
      <c r="U243" s="186"/>
      <c r="V243" s="186"/>
      <c r="W243" s="186"/>
      <c r="X243" s="186"/>
      <c r="Y243" s="186"/>
      <c r="Z243" s="186"/>
      <c r="AA243" s="190">
        <v>2</v>
      </c>
      <c r="AB243" s="186">
        <v>2</v>
      </c>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10</v>
      </c>
      <c r="E246" s="190">
        <v>1</v>
      </c>
      <c r="F246" s="151">
        <v>11</v>
      </c>
      <c r="G246" s="187"/>
      <c r="H246" s="190">
        <v>6</v>
      </c>
      <c r="I246" s="190">
        <v>6</v>
      </c>
      <c r="J246" s="190"/>
      <c r="K246" s="190"/>
      <c r="L246" s="190"/>
      <c r="M246" s="190"/>
      <c r="N246" s="190"/>
      <c r="O246" s="190"/>
      <c r="P246" s="186"/>
      <c r="Q246" s="186"/>
      <c r="R246" s="186">
        <v>8</v>
      </c>
      <c r="S246" s="186"/>
      <c r="T246" s="186"/>
      <c r="U246" s="186"/>
      <c r="V246" s="186"/>
      <c r="W246" s="186"/>
      <c r="X246" s="186"/>
      <c r="Y246" s="186"/>
      <c r="Z246" s="186"/>
      <c r="AA246" s="190">
        <v>4</v>
      </c>
      <c r="AB246" s="186">
        <v>4</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9</v>
      </c>
      <c r="E250" s="190">
        <v>2</v>
      </c>
      <c r="F250" s="151">
        <v>10</v>
      </c>
      <c r="G250" s="187"/>
      <c r="H250" s="190">
        <v>3</v>
      </c>
      <c r="I250" s="190">
        <v>3</v>
      </c>
      <c r="J250" s="190"/>
      <c r="K250" s="190"/>
      <c r="L250" s="190"/>
      <c r="M250" s="190"/>
      <c r="N250" s="190"/>
      <c r="O250" s="190"/>
      <c r="P250" s="186"/>
      <c r="Q250" s="186"/>
      <c r="R250" s="186">
        <v>2</v>
      </c>
      <c r="S250" s="186"/>
      <c r="T250" s="186">
        <v>1</v>
      </c>
      <c r="U250" s="186"/>
      <c r="V250" s="186"/>
      <c r="W250" s="186"/>
      <c r="X250" s="186"/>
      <c r="Y250" s="186"/>
      <c r="Z250" s="186"/>
      <c r="AA250" s="190">
        <v>6</v>
      </c>
      <c r="AB250" s="186">
        <v>7</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x14ac:dyDescent="0.2">
      <c r="A252" s="131">
        <v>245</v>
      </c>
      <c r="B252" s="131" t="s">
        <v>632</v>
      </c>
      <c r="C252" s="131" t="s">
        <v>631</v>
      </c>
      <c r="D252" s="189">
        <v>1</v>
      </c>
      <c r="E252" s="190"/>
      <c r="F252" s="151">
        <v>3</v>
      </c>
      <c r="G252" s="187"/>
      <c r="H252" s="190"/>
      <c r="I252" s="190"/>
      <c r="J252" s="190"/>
      <c r="K252" s="190"/>
      <c r="L252" s="190"/>
      <c r="M252" s="190"/>
      <c r="N252" s="190"/>
      <c r="O252" s="190"/>
      <c r="P252" s="186"/>
      <c r="Q252" s="186"/>
      <c r="R252" s="186"/>
      <c r="S252" s="186"/>
      <c r="T252" s="186"/>
      <c r="U252" s="186"/>
      <c r="V252" s="186"/>
      <c r="W252" s="186"/>
      <c r="X252" s="186"/>
      <c r="Y252" s="186"/>
      <c r="Z252" s="186"/>
      <c r="AA252" s="190">
        <v>1</v>
      </c>
      <c r="AB252" s="186">
        <v>3</v>
      </c>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5</v>
      </c>
      <c r="E254" s="190">
        <v>2</v>
      </c>
      <c r="F254" s="151">
        <v>6</v>
      </c>
      <c r="G254" s="187"/>
      <c r="H254" s="190">
        <v>3</v>
      </c>
      <c r="I254" s="190">
        <v>3</v>
      </c>
      <c r="J254" s="190"/>
      <c r="K254" s="190"/>
      <c r="L254" s="190"/>
      <c r="M254" s="190"/>
      <c r="N254" s="190"/>
      <c r="O254" s="190"/>
      <c r="P254" s="186"/>
      <c r="Q254" s="186"/>
      <c r="R254" s="186">
        <v>1</v>
      </c>
      <c r="S254" s="186"/>
      <c r="T254" s="186">
        <v>1</v>
      </c>
      <c r="U254" s="186"/>
      <c r="V254" s="186"/>
      <c r="W254" s="186"/>
      <c r="X254" s="186"/>
      <c r="Y254" s="186"/>
      <c r="Z254" s="186"/>
      <c r="AA254" s="190">
        <v>2</v>
      </c>
      <c r="AB254" s="186">
        <v>3</v>
      </c>
      <c r="AC254" s="186"/>
      <c r="AD254" s="175"/>
    </row>
    <row r="255" spans="1:30" s="127" customFormat="1" ht="12.75" customHeight="1" x14ac:dyDescent="0.2">
      <c r="A255" s="131">
        <v>248</v>
      </c>
      <c r="B255" s="131" t="s">
        <v>638</v>
      </c>
      <c r="C255" s="131" t="s">
        <v>637</v>
      </c>
      <c r="D255" s="189">
        <v>3</v>
      </c>
      <c r="E255" s="190"/>
      <c r="F255" s="151">
        <v>1</v>
      </c>
      <c r="G255" s="187"/>
      <c r="H255" s="190"/>
      <c r="I255" s="190"/>
      <c r="J255" s="190"/>
      <c r="K255" s="190"/>
      <c r="L255" s="190"/>
      <c r="M255" s="190"/>
      <c r="N255" s="190"/>
      <c r="O255" s="190"/>
      <c r="P255" s="186"/>
      <c r="Q255" s="186"/>
      <c r="R255" s="186">
        <v>1</v>
      </c>
      <c r="S255" s="186"/>
      <c r="T255" s="186"/>
      <c r="U255" s="186"/>
      <c r="V255" s="186"/>
      <c r="W255" s="186"/>
      <c r="X255" s="186"/>
      <c r="Y255" s="186"/>
      <c r="Z255" s="186"/>
      <c r="AA255" s="190">
        <v>3</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45</v>
      </c>
      <c r="E266" s="190">
        <v>27</v>
      </c>
      <c r="F266" s="151">
        <v>52</v>
      </c>
      <c r="G266" s="187"/>
      <c r="H266" s="190">
        <v>23</v>
      </c>
      <c r="I266" s="190">
        <v>16</v>
      </c>
      <c r="J266" s="190"/>
      <c r="K266" s="190">
        <v>2</v>
      </c>
      <c r="L266" s="190"/>
      <c r="M266" s="190"/>
      <c r="N266" s="190">
        <v>7</v>
      </c>
      <c r="O266" s="190"/>
      <c r="P266" s="186"/>
      <c r="Q266" s="186"/>
      <c r="R266" s="186">
        <v>12</v>
      </c>
      <c r="S266" s="186"/>
      <c r="T266" s="186">
        <v>2</v>
      </c>
      <c r="U266" s="186">
        <v>7</v>
      </c>
      <c r="V266" s="186"/>
      <c r="W266" s="186"/>
      <c r="X266" s="186"/>
      <c r="Y266" s="186"/>
      <c r="Z266" s="186"/>
      <c r="AA266" s="190">
        <v>22</v>
      </c>
      <c r="AB266" s="186">
        <v>29</v>
      </c>
      <c r="AC266" s="186"/>
      <c r="AD266" s="129"/>
    </row>
    <row r="267" spans="1:30" s="128" customFormat="1" ht="12.75" customHeight="1" x14ac:dyDescent="0.2">
      <c r="A267" s="131">
        <v>260</v>
      </c>
      <c r="B267" s="132" t="s">
        <v>653</v>
      </c>
      <c r="C267" s="132" t="s">
        <v>1052</v>
      </c>
      <c r="D267" s="189">
        <v>45</v>
      </c>
      <c r="E267" s="190">
        <v>27</v>
      </c>
      <c r="F267" s="151">
        <v>52</v>
      </c>
      <c r="G267" s="187"/>
      <c r="H267" s="190">
        <v>23</v>
      </c>
      <c r="I267" s="190">
        <v>16</v>
      </c>
      <c r="J267" s="190"/>
      <c r="K267" s="190">
        <v>2</v>
      </c>
      <c r="L267" s="190"/>
      <c r="M267" s="190"/>
      <c r="N267" s="190">
        <v>7</v>
      </c>
      <c r="O267" s="190"/>
      <c r="P267" s="186"/>
      <c r="Q267" s="186"/>
      <c r="R267" s="186">
        <v>12</v>
      </c>
      <c r="S267" s="186"/>
      <c r="T267" s="186">
        <v>2</v>
      </c>
      <c r="U267" s="186">
        <v>7</v>
      </c>
      <c r="V267" s="186"/>
      <c r="W267" s="186"/>
      <c r="X267" s="186"/>
      <c r="Y267" s="186"/>
      <c r="Z267" s="186"/>
      <c r="AA267" s="190">
        <v>22</v>
      </c>
      <c r="AB267" s="186">
        <v>29</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x14ac:dyDescent="0.2">
      <c r="A269" s="131">
        <v>262</v>
      </c>
      <c r="B269" s="131" t="s">
        <v>657</v>
      </c>
      <c r="C269" s="131" t="s">
        <v>656</v>
      </c>
      <c r="D269" s="189"/>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1</v>
      </c>
      <c r="AC269" s="186"/>
      <c r="AD269" s="175"/>
    </row>
    <row r="270" spans="1:30" s="127" customFormat="1" ht="12.75" customHeight="1" x14ac:dyDescent="0.2">
      <c r="A270" s="131">
        <v>263</v>
      </c>
      <c r="B270" s="131" t="s">
        <v>659</v>
      </c>
      <c r="C270" s="131" t="s">
        <v>658</v>
      </c>
      <c r="D270" s="189">
        <v>18</v>
      </c>
      <c r="E270" s="190">
        <v>9</v>
      </c>
      <c r="F270" s="151">
        <v>23</v>
      </c>
      <c r="G270" s="187"/>
      <c r="H270" s="190">
        <v>6</v>
      </c>
      <c r="I270" s="190">
        <v>5</v>
      </c>
      <c r="J270" s="190"/>
      <c r="K270" s="190">
        <v>1</v>
      </c>
      <c r="L270" s="190"/>
      <c r="M270" s="190"/>
      <c r="N270" s="190">
        <v>1</v>
      </c>
      <c r="O270" s="190"/>
      <c r="P270" s="186"/>
      <c r="Q270" s="186"/>
      <c r="R270" s="186">
        <v>2</v>
      </c>
      <c r="S270" s="186"/>
      <c r="T270" s="186">
        <v>2</v>
      </c>
      <c r="U270" s="186">
        <v>1</v>
      </c>
      <c r="V270" s="186"/>
      <c r="W270" s="186"/>
      <c r="X270" s="186"/>
      <c r="Y270" s="186"/>
      <c r="Z270" s="186"/>
      <c r="AA270" s="190">
        <v>12</v>
      </c>
      <c r="AB270" s="186">
        <v>18</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22</v>
      </c>
      <c r="E272" s="190">
        <v>13</v>
      </c>
      <c r="F272" s="151">
        <v>23</v>
      </c>
      <c r="G272" s="187"/>
      <c r="H272" s="190">
        <v>14</v>
      </c>
      <c r="I272" s="190">
        <v>10</v>
      </c>
      <c r="J272" s="190"/>
      <c r="K272" s="190">
        <v>1</v>
      </c>
      <c r="L272" s="190"/>
      <c r="M272" s="190"/>
      <c r="N272" s="190">
        <v>4</v>
      </c>
      <c r="O272" s="190"/>
      <c r="P272" s="186"/>
      <c r="Q272" s="186"/>
      <c r="R272" s="186">
        <v>9</v>
      </c>
      <c r="S272" s="186"/>
      <c r="T272" s="186"/>
      <c r="U272" s="186">
        <v>4</v>
      </c>
      <c r="V272" s="186"/>
      <c r="W272" s="186"/>
      <c r="X272" s="186"/>
      <c r="Y272" s="186"/>
      <c r="Z272" s="186"/>
      <c r="AA272" s="190">
        <v>8</v>
      </c>
      <c r="AB272" s="186">
        <v>8</v>
      </c>
      <c r="AC272" s="186"/>
      <c r="AD272" s="175"/>
    </row>
    <row r="273" spans="1:30" s="127" customFormat="1" ht="12.75" customHeight="1" x14ac:dyDescent="0.2">
      <c r="A273" s="131">
        <v>266</v>
      </c>
      <c r="B273" s="131" t="s">
        <v>665</v>
      </c>
      <c r="C273" s="131" t="s">
        <v>664</v>
      </c>
      <c r="D273" s="189">
        <v>5</v>
      </c>
      <c r="E273" s="190">
        <v>5</v>
      </c>
      <c r="F273" s="151">
        <v>5</v>
      </c>
      <c r="G273" s="187"/>
      <c r="H273" s="190">
        <v>3</v>
      </c>
      <c r="I273" s="190">
        <v>1</v>
      </c>
      <c r="J273" s="190"/>
      <c r="K273" s="190"/>
      <c r="L273" s="190"/>
      <c r="M273" s="190"/>
      <c r="N273" s="190">
        <v>2</v>
      </c>
      <c r="O273" s="190"/>
      <c r="P273" s="186"/>
      <c r="Q273" s="186"/>
      <c r="R273" s="186">
        <v>1</v>
      </c>
      <c r="S273" s="186"/>
      <c r="T273" s="186"/>
      <c r="U273" s="186">
        <v>2</v>
      </c>
      <c r="V273" s="186"/>
      <c r="W273" s="186"/>
      <c r="X273" s="186"/>
      <c r="Y273" s="186"/>
      <c r="Z273" s="186"/>
      <c r="AA273" s="190">
        <v>2</v>
      </c>
      <c r="AB273" s="186">
        <v>2</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4</v>
      </c>
      <c r="E293" s="190">
        <v>3</v>
      </c>
      <c r="F293" s="151">
        <v>4</v>
      </c>
      <c r="G293" s="187"/>
      <c r="H293" s="190">
        <v>3</v>
      </c>
      <c r="I293" s="190">
        <v>3</v>
      </c>
      <c r="J293" s="190"/>
      <c r="K293" s="190">
        <v>2</v>
      </c>
      <c r="L293" s="190"/>
      <c r="M293" s="190"/>
      <c r="N293" s="190"/>
      <c r="O293" s="190"/>
      <c r="P293" s="186"/>
      <c r="Q293" s="186"/>
      <c r="R293" s="186">
        <v>3</v>
      </c>
      <c r="S293" s="186"/>
      <c r="T293" s="186"/>
      <c r="U293" s="186"/>
      <c r="V293" s="186"/>
      <c r="W293" s="186"/>
      <c r="X293" s="186"/>
      <c r="Y293" s="186"/>
      <c r="Z293" s="186"/>
      <c r="AA293" s="190">
        <v>1</v>
      </c>
      <c r="AB293" s="186">
        <v>1</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4</v>
      </c>
      <c r="E302" s="190">
        <v>3</v>
      </c>
      <c r="F302" s="151">
        <v>4</v>
      </c>
      <c r="G302" s="187"/>
      <c r="H302" s="190">
        <v>3</v>
      </c>
      <c r="I302" s="190">
        <v>3</v>
      </c>
      <c r="J302" s="190"/>
      <c r="K302" s="190">
        <v>2</v>
      </c>
      <c r="L302" s="190"/>
      <c r="M302" s="190"/>
      <c r="N302" s="190"/>
      <c r="O302" s="190"/>
      <c r="P302" s="186"/>
      <c r="Q302" s="186"/>
      <c r="R302" s="186">
        <v>3</v>
      </c>
      <c r="S302" s="186"/>
      <c r="T302" s="186"/>
      <c r="U302" s="186"/>
      <c r="V302" s="186"/>
      <c r="W302" s="186"/>
      <c r="X302" s="186"/>
      <c r="Y302" s="186"/>
      <c r="Z302" s="186"/>
      <c r="AA302" s="190">
        <v>1</v>
      </c>
      <c r="AB302" s="186">
        <v>1</v>
      </c>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22</v>
      </c>
      <c r="E306" s="190">
        <v>12</v>
      </c>
      <c r="F306" s="151">
        <v>27</v>
      </c>
      <c r="G306" s="187"/>
      <c r="H306" s="190">
        <v>10</v>
      </c>
      <c r="I306" s="190">
        <v>5</v>
      </c>
      <c r="J306" s="190"/>
      <c r="K306" s="190">
        <v>2</v>
      </c>
      <c r="L306" s="190"/>
      <c r="M306" s="190"/>
      <c r="N306" s="190">
        <v>4</v>
      </c>
      <c r="O306" s="190"/>
      <c r="P306" s="186"/>
      <c r="Q306" s="186">
        <v>1</v>
      </c>
      <c r="R306" s="186">
        <v>6</v>
      </c>
      <c r="S306" s="186"/>
      <c r="T306" s="186"/>
      <c r="U306" s="186">
        <v>4</v>
      </c>
      <c r="V306" s="186"/>
      <c r="W306" s="186">
        <v>1</v>
      </c>
      <c r="X306" s="186"/>
      <c r="Y306" s="186"/>
      <c r="Z306" s="186"/>
      <c r="AA306" s="190">
        <v>12</v>
      </c>
      <c r="AB306" s="186">
        <v>17</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v>2</v>
      </c>
      <c r="E311" s="190"/>
      <c r="F311" s="151">
        <v>4</v>
      </c>
      <c r="G311" s="187"/>
      <c r="H311" s="190">
        <v>1</v>
      </c>
      <c r="I311" s="190">
        <v>1</v>
      </c>
      <c r="J311" s="190"/>
      <c r="K311" s="190"/>
      <c r="L311" s="190"/>
      <c r="M311" s="190"/>
      <c r="N311" s="190"/>
      <c r="O311" s="190"/>
      <c r="P311" s="186"/>
      <c r="Q311" s="186"/>
      <c r="R311" s="186"/>
      <c r="S311" s="186"/>
      <c r="T311" s="186"/>
      <c r="U311" s="186"/>
      <c r="V311" s="186"/>
      <c r="W311" s="186"/>
      <c r="X311" s="186"/>
      <c r="Y311" s="186"/>
      <c r="Z311" s="186"/>
      <c r="AA311" s="190">
        <v>1</v>
      </c>
      <c r="AB311" s="186">
        <v>2</v>
      </c>
      <c r="AC311" s="186"/>
      <c r="AD311" s="175"/>
    </row>
    <row r="312" spans="1:30" s="127" customFormat="1" ht="12.75" customHeight="1" x14ac:dyDescent="0.2">
      <c r="A312" s="131">
        <v>305</v>
      </c>
      <c r="B312" s="131" t="s">
        <v>726</v>
      </c>
      <c r="C312" s="131" t="s">
        <v>725</v>
      </c>
      <c r="D312" s="189"/>
      <c r="E312" s="190"/>
      <c r="F312" s="151">
        <v>1</v>
      </c>
      <c r="G312" s="187"/>
      <c r="H312" s="190"/>
      <c r="I312" s="190"/>
      <c r="J312" s="190"/>
      <c r="K312" s="190"/>
      <c r="L312" s="190"/>
      <c r="M312" s="190"/>
      <c r="N312" s="190"/>
      <c r="O312" s="190"/>
      <c r="P312" s="186"/>
      <c r="Q312" s="186"/>
      <c r="R312" s="186">
        <v>2</v>
      </c>
      <c r="S312" s="186"/>
      <c r="T312" s="186"/>
      <c r="U312" s="186"/>
      <c r="V312" s="186"/>
      <c r="W312" s="186"/>
      <c r="X312" s="186"/>
      <c r="Y312" s="186"/>
      <c r="Z312" s="186"/>
      <c r="AA312" s="190"/>
      <c r="AB312" s="186">
        <v>1</v>
      </c>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3</v>
      </c>
      <c r="E314" s="190"/>
      <c r="F314" s="151">
        <v>5</v>
      </c>
      <c r="G314" s="187"/>
      <c r="H314" s="190"/>
      <c r="I314" s="190"/>
      <c r="J314" s="190"/>
      <c r="K314" s="190"/>
      <c r="L314" s="190"/>
      <c r="M314" s="190"/>
      <c r="N314" s="190"/>
      <c r="O314" s="190"/>
      <c r="P314" s="186"/>
      <c r="Q314" s="186"/>
      <c r="R314" s="186"/>
      <c r="S314" s="186"/>
      <c r="T314" s="186"/>
      <c r="U314" s="186"/>
      <c r="V314" s="186"/>
      <c r="W314" s="186"/>
      <c r="X314" s="186"/>
      <c r="Y314" s="186"/>
      <c r="Z314" s="186"/>
      <c r="AA314" s="190">
        <v>3</v>
      </c>
      <c r="AB314" s="186">
        <v>5</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x14ac:dyDescent="0.2">
      <c r="A317" s="131">
        <v>310</v>
      </c>
      <c r="B317" s="131">
        <v>347</v>
      </c>
      <c r="C317" s="131" t="s">
        <v>734</v>
      </c>
      <c r="D317" s="189">
        <v>2</v>
      </c>
      <c r="E317" s="190">
        <v>1</v>
      </c>
      <c r="F317" s="151">
        <v>2</v>
      </c>
      <c r="G317" s="187"/>
      <c r="H317" s="190"/>
      <c r="I317" s="190"/>
      <c r="J317" s="190"/>
      <c r="K317" s="190"/>
      <c r="L317" s="190"/>
      <c r="M317" s="190"/>
      <c r="N317" s="190"/>
      <c r="O317" s="190"/>
      <c r="P317" s="186"/>
      <c r="Q317" s="186"/>
      <c r="R317" s="186"/>
      <c r="S317" s="186"/>
      <c r="T317" s="186"/>
      <c r="U317" s="186"/>
      <c r="V317" s="186"/>
      <c r="W317" s="186"/>
      <c r="X317" s="186"/>
      <c r="Y317" s="186"/>
      <c r="Z317" s="186"/>
      <c r="AA317" s="190">
        <v>2</v>
      </c>
      <c r="AB317" s="186">
        <v>2</v>
      </c>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x14ac:dyDescent="0.2">
      <c r="A329" s="131">
        <v>322</v>
      </c>
      <c r="B329" s="131" t="s">
        <v>756</v>
      </c>
      <c r="C329" s="131" t="s">
        <v>755</v>
      </c>
      <c r="D329" s="189">
        <v>1</v>
      </c>
      <c r="E329" s="190">
        <v>1</v>
      </c>
      <c r="F329" s="151">
        <v>1</v>
      </c>
      <c r="G329" s="187"/>
      <c r="H329" s="190">
        <v>1</v>
      </c>
      <c r="I329" s="190">
        <v>1</v>
      </c>
      <c r="J329" s="190"/>
      <c r="K329" s="190">
        <v>1</v>
      </c>
      <c r="L329" s="190"/>
      <c r="M329" s="190"/>
      <c r="N329" s="190"/>
      <c r="O329" s="190"/>
      <c r="P329" s="186"/>
      <c r="Q329" s="186"/>
      <c r="R329" s="186">
        <v>1</v>
      </c>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x14ac:dyDescent="0.2">
      <c r="A331" s="131">
        <v>324</v>
      </c>
      <c r="B331" s="131" t="s">
        <v>760</v>
      </c>
      <c r="C331" s="131" t="s">
        <v>759</v>
      </c>
      <c r="D331" s="189">
        <v>1</v>
      </c>
      <c r="E331" s="190"/>
      <c r="F331" s="151">
        <v>1</v>
      </c>
      <c r="G331" s="187"/>
      <c r="H331" s="190"/>
      <c r="I331" s="190"/>
      <c r="J331" s="190"/>
      <c r="K331" s="190"/>
      <c r="L331" s="190"/>
      <c r="M331" s="190"/>
      <c r="N331" s="190"/>
      <c r="O331" s="190"/>
      <c r="P331" s="186"/>
      <c r="Q331" s="186"/>
      <c r="R331" s="186"/>
      <c r="S331" s="186"/>
      <c r="T331" s="186"/>
      <c r="U331" s="186"/>
      <c r="V331" s="186"/>
      <c r="W331" s="186"/>
      <c r="X331" s="186"/>
      <c r="Y331" s="186"/>
      <c r="Z331" s="186"/>
      <c r="AA331" s="190">
        <v>1</v>
      </c>
      <c r="AB331" s="186">
        <v>1</v>
      </c>
      <c r="AC331" s="186"/>
      <c r="AD331" s="175"/>
    </row>
    <row r="332" spans="1:30" s="127" customFormat="1" ht="12.75" customHeight="1" x14ac:dyDescent="0.2">
      <c r="A332" s="131">
        <v>325</v>
      </c>
      <c r="B332" s="131" t="s">
        <v>762</v>
      </c>
      <c r="C332" s="131" t="s">
        <v>761</v>
      </c>
      <c r="D332" s="189"/>
      <c r="E332" s="190"/>
      <c r="F332" s="151">
        <v>1</v>
      </c>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v>1</v>
      </c>
      <c r="AC332" s="186"/>
      <c r="AD332" s="175"/>
    </row>
    <row r="333" spans="1:30" s="127" customFormat="1" ht="12.75" customHeight="1" x14ac:dyDescent="0.2">
      <c r="A333" s="131">
        <v>326</v>
      </c>
      <c r="B333" s="131" t="s">
        <v>764</v>
      </c>
      <c r="C333" s="131" t="s">
        <v>763</v>
      </c>
      <c r="D333" s="189">
        <v>12</v>
      </c>
      <c r="E333" s="190">
        <v>9</v>
      </c>
      <c r="F333" s="151">
        <v>11</v>
      </c>
      <c r="G333" s="187"/>
      <c r="H333" s="190">
        <v>7</v>
      </c>
      <c r="I333" s="190">
        <v>2</v>
      </c>
      <c r="J333" s="190"/>
      <c r="K333" s="190">
        <v>1</v>
      </c>
      <c r="L333" s="190"/>
      <c r="M333" s="190"/>
      <c r="N333" s="190">
        <v>4</v>
      </c>
      <c r="O333" s="190"/>
      <c r="P333" s="186"/>
      <c r="Q333" s="186">
        <v>1</v>
      </c>
      <c r="R333" s="186">
        <v>2</v>
      </c>
      <c r="S333" s="186"/>
      <c r="T333" s="186"/>
      <c r="U333" s="186">
        <v>4</v>
      </c>
      <c r="V333" s="186"/>
      <c r="W333" s="186">
        <v>1</v>
      </c>
      <c r="X333" s="186"/>
      <c r="Y333" s="186"/>
      <c r="Z333" s="186"/>
      <c r="AA333" s="190">
        <v>5</v>
      </c>
      <c r="AB333" s="186">
        <v>5</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x14ac:dyDescent="0.2">
      <c r="A335" s="131">
        <v>328</v>
      </c>
      <c r="B335" s="131" t="s">
        <v>767</v>
      </c>
      <c r="C335" s="131" t="s">
        <v>766</v>
      </c>
      <c r="D335" s="189">
        <v>1</v>
      </c>
      <c r="E335" s="190">
        <v>1</v>
      </c>
      <c r="F335" s="151">
        <v>1</v>
      </c>
      <c r="G335" s="187"/>
      <c r="H335" s="190">
        <v>1</v>
      </c>
      <c r="I335" s="190">
        <v>1</v>
      </c>
      <c r="J335" s="190"/>
      <c r="K335" s="190"/>
      <c r="L335" s="190"/>
      <c r="M335" s="190"/>
      <c r="N335" s="190"/>
      <c r="O335" s="190"/>
      <c r="P335" s="186"/>
      <c r="Q335" s="186"/>
      <c r="R335" s="186">
        <v>1</v>
      </c>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v>
      </c>
      <c r="E336" s="190">
        <v>1</v>
      </c>
      <c r="F336" s="151">
        <v>2</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2</v>
      </c>
      <c r="AC336" s="186"/>
      <c r="AD336" s="129"/>
    </row>
    <row r="337" spans="1:30" s="127" customFormat="1" ht="12.75" customHeight="1" x14ac:dyDescent="0.2">
      <c r="A337" s="131">
        <v>330</v>
      </c>
      <c r="B337" s="131">
        <v>361</v>
      </c>
      <c r="C337" s="131" t="s">
        <v>769</v>
      </c>
      <c r="D337" s="189">
        <v>1</v>
      </c>
      <c r="E337" s="190">
        <v>1</v>
      </c>
      <c r="F337" s="151">
        <v>2</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2</v>
      </c>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8</v>
      </c>
      <c r="E346" s="190">
        <v>3</v>
      </c>
      <c r="F346" s="151">
        <v>9</v>
      </c>
      <c r="G346" s="187">
        <v>1</v>
      </c>
      <c r="H346" s="190">
        <v>4</v>
      </c>
      <c r="I346" s="190">
        <v>4</v>
      </c>
      <c r="J346" s="190"/>
      <c r="K346" s="190">
        <v>1</v>
      </c>
      <c r="L346" s="190"/>
      <c r="M346" s="190"/>
      <c r="N346" s="190"/>
      <c r="O346" s="190"/>
      <c r="P346" s="186"/>
      <c r="Q346" s="186"/>
      <c r="R346" s="186">
        <v>4</v>
      </c>
      <c r="S346" s="186"/>
      <c r="T346" s="186">
        <v>1</v>
      </c>
      <c r="U346" s="186"/>
      <c r="V346" s="186"/>
      <c r="W346" s="186"/>
      <c r="X346" s="186"/>
      <c r="Y346" s="186"/>
      <c r="Z346" s="186"/>
      <c r="AA346" s="190">
        <v>4</v>
      </c>
      <c r="AB346" s="186">
        <v>4</v>
      </c>
      <c r="AC346" s="186"/>
      <c r="AD346" s="129"/>
    </row>
    <row r="347" spans="1:30" s="127" customFormat="1" ht="12.75" customHeight="1" x14ac:dyDescent="0.2">
      <c r="A347" s="131">
        <v>340</v>
      </c>
      <c r="B347" s="131" t="s">
        <v>787</v>
      </c>
      <c r="C347" s="131" t="s">
        <v>786</v>
      </c>
      <c r="D347" s="189">
        <v>1</v>
      </c>
      <c r="E347" s="190"/>
      <c r="F347" s="151">
        <v>1</v>
      </c>
      <c r="G347" s="187">
        <v>1</v>
      </c>
      <c r="H347" s="190">
        <v>1</v>
      </c>
      <c r="I347" s="190">
        <v>1</v>
      </c>
      <c r="J347" s="190"/>
      <c r="K347" s="190"/>
      <c r="L347" s="190"/>
      <c r="M347" s="190"/>
      <c r="N347" s="190"/>
      <c r="O347" s="190"/>
      <c r="P347" s="186"/>
      <c r="Q347" s="186"/>
      <c r="R347" s="186"/>
      <c r="S347" s="186"/>
      <c r="T347" s="186">
        <v>1</v>
      </c>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x14ac:dyDescent="0.2">
      <c r="A360" s="131">
        <v>353</v>
      </c>
      <c r="B360" s="131" t="s">
        <v>803</v>
      </c>
      <c r="C360" s="131" t="s">
        <v>802</v>
      </c>
      <c r="D360" s="189">
        <v>2</v>
      </c>
      <c r="E360" s="190"/>
      <c r="F360" s="151">
        <v>3</v>
      </c>
      <c r="G360" s="187"/>
      <c r="H360" s="190">
        <v>1</v>
      </c>
      <c r="I360" s="190">
        <v>1</v>
      </c>
      <c r="J360" s="190"/>
      <c r="K360" s="190"/>
      <c r="L360" s="190"/>
      <c r="M360" s="190"/>
      <c r="N360" s="190"/>
      <c r="O360" s="190"/>
      <c r="P360" s="186"/>
      <c r="Q360" s="186"/>
      <c r="R360" s="186"/>
      <c r="S360" s="186"/>
      <c r="T360" s="186"/>
      <c r="U360" s="186"/>
      <c r="V360" s="186"/>
      <c r="W360" s="186"/>
      <c r="X360" s="186"/>
      <c r="Y360" s="186"/>
      <c r="Z360" s="186"/>
      <c r="AA360" s="190">
        <v>1</v>
      </c>
      <c r="AB360" s="186">
        <v>1</v>
      </c>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4</v>
      </c>
      <c r="E363" s="190">
        <v>3</v>
      </c>
      <c r="F363" s="151">
        <v>4</v>
      </c>
      <c r="G363" s="187"/>
      <c r="H363" s="190">
        <v>2</v>
      </c>
      <c r="I363" s="190">
        <v>2</v>
      </c>
      <c r="J363" s="190"/>
      <c r="K363" s="190">
        <v>1</v>
      </c>
      <c r="L363" s="190"/>
      <c r="M363" s="190"/>
      <c r="N363" s="190"/>
      <c r="O363" s="190"/>
      <c r="P363" s="186"/>
      <c r="Q363" s="186"/>
      <c r="R363" s="186">
        <v>2</v>
      </c>
      <c r="S363" s="186"/>
      <c r="T363" s="186"/>
      <c r="U363" s="186"/>
      <c r="V363" s="186"/>
      <c r="W363" s="186"/>
      <c r="X363" s="186"/>
      <c r="Y363" s="186"/>
      <c r="Z363" s="186"/>
      <c r="AA363" s="190">
        <v>2</v>
      </c>
      <c r="AB363" s="186">
        <v>2</v>
      </c>
      <c r="AC363" s="186"/>
      <c r="AD363" s="175"/>
    </row>
    <row r="364" spans="1:30" s="127" customFormat="1" ht="12.75"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v>2</v>
      </c>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5</v>
      </c>
      <c r="E367" s="190">
        <v>2</v>
      </c>
      <c r="F367" s="151">
        <v>5</v>
      </c>
      <c r="G367" s="187"/>
      <c r="H367" s="190">
        <v>2</v>
      </c>
      <c r="I367" s="190">
        <v>1</v>
      </c>
      <c r="J367" s="190"/>
      <c r="K367" s="190">
        <v>1</v>
      </c>
      <c r="L367" s="190"/>
      <c r="M367" s="190"/>
      <c r="N367" s="190">
        <v>1</v>
      </c>
      <c r="O367" s="190"/>
      <c r="P367" s="186"/>
      <c r="Q367" s="186"/>
      <c r="R367" s="186">
        <v>1</v>
      </c>
      <c r="S367" s="186"/>
      <c r="T367" s="186"/>
      <c r="U367" s="186">
        <v>1</v>
      </c>
      <c r="V367" s="186"/>
      <c r="W367" s="186"/>
      <c r="X367" s="186"/>
      <c r="Y367" s="186"/>
      <c r="Z367" s="186"/>
      <c r="AA367" s="190">
        <v>3</v>
      </c>
      <c r="AB367" s="186">
        <v>3</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v>
      </c>
      <c r="E380" s="190"/>
      <c r="F380" s="151">
        <v>1</v>
      </c>
      <c r="G380" s="187"/>
      <c r="H380" s="190">
        <v>1</v>
      </c>
      <c r="I380" s="190"/>
      <c r="J380" s="190"/>
      <c r="K380" s="190"/>
      <c r="L380" s="190"/>
      <c r="M380" s="190"/>
      <c r="N380" s="190">
        <v>1</v>
      </c>
      <c r="O380" s="190"/>
      <c r="P380" s="186"/>
      <c r="Q380" s="186"/>
      <c r="R380" s="186"/>
      <c r="S380" s="186"/>
      <c r="T380" s="186"/>
      <c r="U380" s="186">
        <v>1</v>
      </c>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1</v>
      </c>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v>1</v>
      </c>
      <c r="AB387" s="186">
        <v>1</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x14ac:dyDescent="0.2">
      <c r="A392" s="131">
        <v>385</v>
      </c>
      <c r="B392" s="131" t="s">
        <v>854</v>
      </c>
      <c r="C392" s="131" t="s">
        <v>853</v>
      </c>
      <c r="D392" s="189">
        <v>3</v>
      </c>
      <c r="E392" s="190">
        <v>2</v>
      </c>
      <c r="F392" s="151">
        <v>3</v>
      </c>
      <c r="G392" s="187"/>
      <c r="H392" s="190">
        <v>1</v>
      </c>
      <c r="I392" s="190">
        <v>1</v>
      </c>
      <c r="J392" s="190"/>
      <c r="K392" s="190">
        <v>1</v>
      </c>
      <c r="L392" s="190"/>
      <c r="M392" s="190"/>
      <c r="N392" s="190"/>
      <c r="O392" s="190"/>
      <c r="P392" s="186"/>
      <c r="Q392" s="186"/>
      <c r="R392" s="186">
        <v>1</v>
      </c>
      <c r="S392" s="186"/>
      <c r="T392" s="186"/>
      <c r="U392" s="186"/>
      <c r="V392" s="186"/>
      <c r="W392" s="186"/>
      <c r="X392" s="186"/>
      <c r="Y392" s="186"/>
      <c r="Z392" s="186"/>
      <c r="AA392" s="190">
        <v>2</v>
      </c>
      <c r="AB392" s="186">
        <v>2</v>
      </c>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451</v>
      </c>
      <c r="E454" s="162">
        <f t="shared" si="0"/>
        <v>248</v>
      </c>
      <c r="F454" s="162">
        <f t="shared" si="0"/>
        <v>518</v>
      </c>
      <c r="G454" s="162">
        <f t="shared" si="0"/>
        <v>17</v>
      </c>
      <c r="H454" s="162">
        <f t="shared" si="0"/>
        <v>244</v>
      </c>
      <c r="I454" s="162">
        <f t="shared" si="0"/>
        <v>165</v>
      </c>
      <c r="J454" s="162">
        <f t="shared" si="0"/>
        <v>10</v>
      </c>
      <c r="K454" s="162">
        <f t="shared" si="0"/>
        <v>19</v>
      </c>
      <c r="L454" s="162">
        <f t="shared" si="0"/>
        <v>0</v>
      </c>
      <c r="M454" s="162">
        <f t="shared" si="0"/>
        <v>2</v>
      </c>
      <c r="N454" s="162">
        <f t="shared" si="0"/>
        <v>72</v>
      </c>
      <c r="O454" s="162">
        <f t="shared" si="0"/>
        <v>0</v>
      </c>
      <c r="P454" s="162">
        <f t="shared" si="0"/>
        <v>2</v>
      </c>
      <c r="Q454" s="162">
        <f t="shared" si="0"/>
        <v>3</v>
      </c>
      <c r="R454" s="162">
        <f t="shared" si="0"/>
        <v>189</v>
      </c>
      <c r="S454" s="162">
        <f t="shared" si="0"/>
        <v>10</v>
      </c>
      <c r="T454" s="162">
        <f t="shared" si="0"/>
        <v>7</v>
      </c>
      <c r="U454" s="162">
        <f t="shared" si="0"/>
        <v>73</v>
      </c>
      <c r="V454" s="162">
        <f t="shared" si="0"/>
        <v>2</v>
      </c>
      <c r="W454" s="162">
        <f t="shared" si="0"/>
        <v>3</v>
      </c>
      <c r="X454" s="162">
        <f t="shared" si="0"/>
        <v>0</v>
      </c>
      <c r="Y454" s="162">
        <f t="shared" si="0"/>
        <v>2</v>
      </c>
      <c r="Z454" s="162">
        <f t="shared" si="0"/>
        <v>0</v>
      </c>
      <c r="AA454" s="162">
        <f t="shared" si="0"/>
        <v>207</v>
      </c>
      <c r="AB454" s="162">
        <f t="shared" si="0"/>
        <v>242</v>
      </c>
      <c r="AC454" s="162">
        <f t="shared" si="0"/>
        <v>2</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420</v>
      </c>
      <c r="E456" s="162">
        <v>225</v>
      </c>
      <c r="F456" s="163">
        <v>487</v>
      </c>
      <c r="G456" s="162">
        <v>17</v>
      </c>
      <c r="H456" s="162">
        <v>223</v>
      </c>
      <c r="I456" s="162">
        <v>165</v>
      </c>
      <c r="J456" s="164">
        <v>10</v>
      </c>
      <c r="K456" s="164">
        <v>19</v>
      </c>
      <c r="L456" s="164"/>
      <c r="M456" s="164">
        <v>2</v>
      </c>
      <c r="N456" s="164">
        <v>54</v>
      </c>
      <c r="O456" s="164"/>
      <c r="P456" s="164"/>
      <c r="Q456" s="164">
        <v>2</v>
      </c>
      <c r="R456" s="164">
        <v>189</v>
      </c>
      <c r="S456" s="164">
        <v>10</v>
      </c>
      <c r="T456" s="164">
        <v>7</v>
      </c>
      <c r="U456" s="164">
        <v>55</v>
      </c>
      <c r="V456" s="164"/>
      <c r="W456" s="164">
        <v>2</v>
      </c>
      <c r="X456" s="164"/>
      <c r="Y456" s="164">
        <v>2</v>
      </c>
      <c r="Z456" s="164"/>
      <c r="AA456" s="165">
        <v>197</v>
      </c>
      <c r="AB456" s="164">
        <v>232</v>
      </c>
      <c r="AC456" s="164">
        <v>2</v>
      </c>
    </row>
    <row r="457" spans="1:30" ht="25.5" customHeight="1" x14ac:dyDescent="0.2">
      <c r="A457" s="131">
        <v>450</v>
      </c>
      <c r="B457" s="51"/>
      <c r="C457" s="145" t="s">
        <v>214</v>
      </c>
      <c r="D457" s="164">
        <v>5</v>
      </c>
      <c r="E457" s="164">
        <v>1</v>
      </c>
      <c r="F457" s="164">
        <v>5</v>
      </c>
      <c r="G457" s="164"/>
      <c r="H457" s="164">
        <v>2</v>
      </c>
      <c r="I457" s="164"/>
      <c r="J457" s="164"/>
      <c r="K457" s="164"/>
      <c r="L457" s="164"/>
      <c r="M457" s="164"/>
      <c r="N457" s="164"/>
      <c r="O457" s="164"/>
      <c r="P457" s="164">
        <v>2</v>
      </c>
      <c r="Q457" s="164"/>
      <c r="R457" s="164"/>
      <c r="S457" s="164"/>
      <c r="T457" s="164"/>
      <c r="U457" s="164"/>
      <c r="V457" s="164">
        <v>2</v>
      </c>
      <c r="W457" s="164"/>
      <c r="X457" s="164"/>
      <c r="Y457" s="164"/>
      <c r="Z457" s="164"/>
      <c r="AA457" s="164">
        <v>3</v>
      </c>
      <c r="AB457" s="164">
        <v>3</v>
      </c>
      <c r="AC457" s="164"/>
    </row>
    <row r="458" spans="1:30" ht="25.5" customHeight="1" x14ac:dyDescent="0.2">
      <c r="A458" s="131">
        <v>451</v>
      </c>
      <c r="B458" s="51"/>
      <c r="C458" s="145" t="s">
        <v>215</v>
      </c>
      <c r="D458" s="164">
        <v>2</v>
      </c>
      <c r="E458" s="164">
        <v>2</v>
      </c>
      <c r="F458" s="164">
        <v>2</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v>1</v>
      </c>
      <c r="AB458" s="164">
        <v>1</v>
      </c>
      <c r="AC458" s="164"/>
    </row>
    <row r="459" spans="1:30" ht="25.5" customHeight="1" x14ac:dyDescent="0.2">
      <c r="A459" s="131">
        <v>452</v>
      </c>
      <c r="B459" s="51"/>
      <c r="C459" s="145" t="s">
        <v>208</v>
      </c>
      <c r="D459" s="164">
        <v>24</v>
      </c>
      <c r="E459" s="164">
        <v>20</v>
      </c>
      <c r="F459" s="164">
        <v>24</v>
      </c>
      <c r="G459" s="164"/>
      <c r="H459" s="164">
        <v>18</v>
      </c>
      <c r="I459" s="164"/>
      <c r="J459" s="164"/>
      <c r="K459" s="164"/>
      <c r="L459" s="164"/>
      <c r="M459" s="164"/>
      <c r="N459" s="164">
        <v>18</v>
      </c>
      <c r="O459" s="164"/>
      <c r="P459" s="164"/>
      <c r="Q459" s="164"/>
      <c r="R459" s="164"/>
      <c r="S459" s="164"/>
      <c r="T459" s="164"/>
      <c r="U459" s="164">
        <v>18</v>
      </c>
      <c r="V459" s="164"/>
      <c r="W459" s="164"/>
      <c r="X459" s="164"/>
      <c r="Y459" s="164"/>
      <c r="Z459" s="164"/>
      <c r="AA459" s="164">
        <v>6</v>
      </c>
      <c r="AB459" s="164">
        <v>6</v>
      </c>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23</v>
      </c>
      <c r="E463" s="164">
        <v>13</v>
      </c>
      <c r="F463" s="164">
        <v>33</v>
      </c>
      <c r="G463" s="164"/>
      <c r="H463" s="164">
        <v>12</v>
      </c>
      <c r="I463" s="164">
        <v>9</v>
      </c>
      <c r="J463" s="164"/>
      <c r="K463" s="164">
        <v>1</v>
      </c>
      <c r="L463" s="164"/>
      <c r="M463" s="164"/>
      <c r="N463" s="164"/>
      <c r="O463" s="164"/>
      <c r="P463" s="164"/>
      <c r="Q463" s="164">
        <v>3</v>
      </c>
      <c r="R463" s="136">
        <v>16</v>
      </c>
      <c r="S463" s="136"/>
      <c r="T463" s="136"/>
      <c r="U463" s="136"/>
      <c r="V463" s="136"/>
      <c r="W463" s="136">
        <v>3</v>
      </c>
      <c r="X463" s="164"/>
      <c r="Y463" s="164"/>
      <c r="Z463" s="164"/>
      <c r="AA463" s="164">
        <v>11</v>
      </c>
      <c r="AB463" s="164">
        <v>14</v>
      </c>
      <c r="AC463" s="164"/>
    </row>
    <row r="464" spans="1:30" ht="12.75" customHeight="1" x14ac:dyDescent="0.2">
      <c r="A464" s="131">
        <v>457</v>
      </c>
      <c r="B464" s="53"/>
      <c r="C464" s="125" t="s">
        <v>154</v>
      </c>
      <c r="D464" s="164">
        <v>51</v>
      </c>
      <c r="E464" s="164">
        <v>30</v>
      </c>
      <c r="F464" s="164">
        <v>55</v>
      </c>
      <c r="G464" s="164"/>
      <c r="H464" s="164">
        <v>26</v>
      </c>
      <c r="I464" s="164">
        <v>9</v>
      </c>
      <c r="J464" s="164"/>
      <c r="K464" s="164">
        <v>2</v>
      </c>
      <c r="L464" s="164"/>
      <c r="M464" s="164"/>
      <c r="N464" s="164">
        <v>17</v>
      </c>
      <c r="O464" s="164"/>
      <c r="P464" s="164"/>
      <c r="Q464" s="164"/>
      <c r="R464" s="136">
        <v>11</v>
      </c>
      <c r="S464" s="136"/>
      <c r="T464" s="136"/>
      <c r="U464" s="136">
        <v>17</v>
      </c>
      <c r="V464" s="136"/>
      <c r="W464" s="136"/>
      <c r="X464" s="164"/>
      <c r="Y464" s="164"/>
      <c r="Z464" s="164"/>
      <c r="AA464" s="164">
        <v>25</v>
      </c>
      <c r="AB464" s="164">
        <v>27</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1</v>
      </c>
      <c r="E466" s="164">
        <v>1</v>
      </c>
      <c r="F466" s="164">
        <v>1</v>
      </c>
      <c r="G466" s="164"/>
      <c r="H466" s="164">
        <v>1</v>
      </c>
      <c r="I466" s="164">
        <v>1</v>
      </c>
      <c r="J466" s="164">
        <v>1</v>
      </c>
      <c r="K466" s="164"/>
      <c r="L466" s="164"/>
      <c r="M466" s="164"/>
      <c r="N466" s="164"/>
      <c r="O466" s="164"/>
      <c r="P466" s="164"/>
      <c r="Q466" s="164"/>
      <c r="R466" s="164">
        <v>1</v>
      </c>
      <c r="S466" s="164"/>
      <c r="T466" s="164"/>
      <c r="U466" s="164"/>
      <c r="V466" s="164"/>
      <c r="W466" s="164"/>
      <c r="X466" s="164"/>
      <c r="Y466" s="164"/>
      <c r="Z466" s="164"/>
      <c r="AA466" s="164"/>
      <c r="AB466" s="164"/>
      <c r="AC466" s="164"/>
    </row>
    <row r="467" spans="1:29" ht="25.5" customHeight="1" x14ac:dyDescent="0.2">
      <c r="A467" s="131">
        <v>460</v>
      </c>
      <c r="B467" s="55"/>
      <c r="C467" s="125" t="s">
        <v>1013</v>
      </c>
      <c r="D467" s="164">
        <v>152</v>
      </c>
      <c r="E467" s="164">
        <v>106</v>
      </c>
      <c r="F467" s="164">
        <v>156</v>
      </c>
      <c r="G467" s="164">
        <v>1</v>
      </c>
      <c r="H467" s="164">
        <v>101</v>
      </c>
      <c r="I467" s="164">
        <v>53</v>
      </c>
      <c r="J467" s="164">
        <v>9</v>
      </c>
      <c r="K467" s="164">
        <v>4</v>
      </c>
      <c r="L467" s="164"/>
      <c r="M467" s="164">
        <v>2</v>
      </c>
      <c r="N467" s="164">
        <v>44</v>
      </c>
      <c r="O467" s="164"/>
      <c r="P467" s="164"/>
      <c r="Q467" s="164">
        <v>2</v>
      </c>
      <c r="R467" s="164">
        <v>54</v>
      </c>
      <c r="S467" s="164"/>
      <c r="T467" s="164">
        <v>1</v>
      </c>
      <c r="U467" s="164">
        <v>44</v>
      </c>
      <c r="V467" s="164"/>
      <c r="W467" s="164">
        <v>2</v>
      </c>
      <c r="X467" s="164"/>
      <c r="Y467" s="164">
        <v>2</v>
      </c>
      <c r="Z467" s="164"/>
      <c r="AA467" s="164">
        <v>51</v>
      </c>
      <c r="AB467" s="164">
        <v>53</v>
      </c>
      <c r="AC467" s="164"/>
    </row>
    <row r="468" spans="1:29" ht="25.5" customHeight="1" x14ac:dyDescent="0.2">
      <c r="A468" s="131">
        <v>461</v>
      </c>
      <c r="B468" s="55"/>
      <c r="C468" s="125" t="s">
        <v>1014</v>
      </c>
      <c r="D468" s="164">
        <v>149</v>
      </c>
      <c r="E468" s="164">
        <v>68</v>
      </c>
      <c r="F468" s="164">
        <v>178</v>
      </c>
      <c r="G468" s="164">
        <v>13</v>
      </c>
      <c r="H468" s="164">
        <v>76</v>
      </c>
      <c r="I468" s="164">
        <v>59</v>
      </c>
      <c r="J468" s="164">
        <v>1</v>
      </c>
      <c r="K468" s="164">
        <v>12</v>
      </c>
      <c r="L468" s="164"/>
      <c r="M468" s="164"/>
      <c r="N468" s="164">
        <v>15</v>
      </c>
      <c r="O468" s="164"/>
      <c r="P468" s="164">
        <v>1</v>
      </c>
      <c r="Q468" s="164">
        <v>1</v>
      </c>
      <c r="R468" s="164">
        <v>70</v>
      </c>
      <c r="S468" s="164">
        <v>10</v>
      </c>
      <c r="T468" s="164">
        <v>1</v>
      </c>
      <c r="U468" s="164">
        <v>16</v>
      </c>
      <c r="V468" s="164">
        <v>1</v>
      </c>
      <c r="W468" s="164">
        <v>1</v>
      </c>
      <c r="X468" s="164"/>
      <c r="Y468" s="164"/>
      <c r="Z468" s="164"/>
      <c r="AA468" s="164">
        <v>73</v>
      </c>
      <c r="AB468" s="164">
        <v>89</v>
      </c>
      <c r="AC468" s="164"/>
    </row>
    <row r="469" spans="1:29" ht="12.75" customHeight="1" x14ac:dyDescent="0.2">
      <c r="A469" s="131">
        <v>462</v>
      </c>
      <c r="B469" s="55"/>
      <c r="C469" s="125" t="s">
        <v>243</v>
      </c>
      <c r="D469" s="164">
        <v>125</v>
      </c>
      <c r="E469" s="164">
        <v>64</v>
      </c>
      <c r="F469" s="164">
        <v>148</v>
      </c>
      <c r="G469" s="164">
        <v>1</v>
      </c>
      <c r="H469" s="164">
        <v>56</v>
      </c>
      <c r="I469" s="164">
        <v>43</v>
      </c>
      <c r="J469" s="164"/>
      <c r="K469" s="164">
        <v>2</v>
      </c>
      <c r="L469" s="164"/>
      <c r="M469" s="164"/>
      <c r="N469" s="164">
        <v>12</v>
      </c>
      <c r="O469" s="164"/>
      <c r="P469" s="164">
        <v>1</v>
      </c>
      <c r="Q469" s="164"/>
      <c r="R469" s="164">
        <v>51</v>
      </c>
      <c r="S469" s="164"/>
      <c r="T469" s="164">
        <v>4</v>
      </c>
      <c r="U469" s="164">
        <v>12</v>
      </c>
      <c r="V469" s="164">
        <v>1</v>
      </c>
      <c r="W469" s="164"/>
      <c r="X469" s="164"/>
      <c r="Y469" s="164"/>
      <c r="Z469" s="164"/>
      <c r="AA469" s="164">
        <v>69</v>
      </c>
      <c r="AB469" s="164">
        <v>80</v>
      </c>
      <c r="AC469" s="164"/>
    </row>
    <row r="470" spans="1:29" ht="12.75" customHeight="1" x14ac:dyDescent="0.2">
      <c r="A470" s="131">
        <v>463</v>
      </c>
      <c r="B470" s="55"/>
      <c r="C470" s="125" t="s">
        <v>244</v>
      </c>
      <c r="D470" s="164">
        <v>25</v>
      </c>
      <c r="E470" s="164">
        <v>10</v>
      </c>
      <c r="F470" s="164">
        <v>36</v>
      </c>
      <c r="G470" s="164">
        <v>2</v>
      </c>
      <c r="H470" s="164">
        <v>11</v>
      </c>
      <c r="I470" s="164">
        <v>10</v>
      </c>
      <c r="J470" s="164"/>
      <c r="K470" s="164">
        <v>1</v>
      </c>
      <c r="L470" s="164"/>
      <c r="M470" s="164"/>
      <c r="N470" s="164">
        <v>1</v>
      </c>
      <c r="O470" s="164"/>
      <c r="P470" s="164"/>
      <c r="Q470" s="164"/>
      <c r="R470" s="164">
        <v>14</v>
      </c>
      <c r="S470" s="164"/>
      <c r="T470" s="164">
        <v>1</v>
      </c>
      <c r="U470" s="164">
        <v>1</v>
      </c>
      <c r="V470" s="164"/>
      <c r="W470" s="164"/>
      <c r="X470" s="164"/>
      <c r="Y470" s="164"/>
      <c r="Z470" s="164"/>
      <c r="AA470" s="164">
        <v>14</v>
      </c>
      <c r="AB470" s="164">
        <v>20</v>
      </c>
      <c r="AC470" s="164">
        <v>2</v>
      </c>
    </row>
    <row r="471" spans="1:29" ht="25.5" customHeight="1" x14ac:dyDescent="0.2">
      <c r="A471" s="131">
        <v>464</v>
      </c>
      <c r="B471" s="55"/>
      <c r="C471" s="125" t="s">
        <v>164</v>
      </c>
      <c r="D471" s="164">
        <v>5</v>
      </c>
      <c r="E471" s="164">
        <v>4</v>
      </c>
      <c r="F471" s="164">
        <v>17</v>
      </c>
      <c r="G471" s="164">
        <v>17</v>
      </c>
      <c r="H471" s="164">
        <v>4</v>
      </c>
      <c r="I471" s="164">
        <v>4</v>
      </c>
      <c r="J471" s="164"/>
      <c r="K471" s="164">
        <v>3</v>
      </c>
      <c r="L471" s="164"/>
      <c r="M471" s="164"/>
      <c r="N471" s="164"/>
      <c r="O471" s="164"/>
      <c r="P471" s="164"/>
      <c r="Q471" s="164"/>
      <c r="R471" s="164">
        <v>13</v>
      </c>
      <c r="S471" s="164">
        <v>10</v>
      </c>
      <c r="T471" s="164">
        <v>2</v>
      </c>
      <c r="U471" s="164"/>
      <c r="V471" s="164"/>
      <c r="W471" s="164"/>
      <c r="X471" s="164"/>
      <c r="Y471" s="164"/>
      <c r="Z471" s="164"/>
      <c r="AA471" s="164">
        <v>1</v>
      </c>
      <c r="AB471" s="164">
        <v>2</v>
      </c>
      <c r="AC471" s="164">
        <v>2</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&amp;C&amp;LFB8EF218</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5</v>
      </c>
      <c r="H3" s="59"/>
      <c r="I3" s="59"/>
      <c r="J3" s="59"/>
      <c r="K3" s="60"/>
    </row>
    <row r="4" spans="1:11" ht="20.100000000000001" customHeight="1" x14ac:dyDescent="0.2">
      <c r="A4" s="110">
        <v>2</v>
      </c>
      <c r="B4" s="300" t="s">
        <v>235</v>
      </c>
      <c r="C4" s="301"/>
      <c r="D4" s="28">
        <v>6</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1</v>
      </c>
      <c r="H6" s="59"/>
      <c r="I6" s="59"/>
      <c r="J6" s="59"/>
      <c r="K6" s="60"/>
    </row>
    <row r="7" spans="1:11" ht="20.100000000000001" customHeight="1" x14ac:dyDescent="0.2">
      <c r="A7" s="110">
        <v>5</v>
      </c>
      <c r="B7" s="300" t="s">
        <v>236</v>
      </c>
      <c r="C7" s="301"/>
      <c r="D7" s="28">
        <v>1</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38</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493302.26</v>
      </c>
      <c r="H17" s="61"/>
      <c r="I17" s="61"/>
      <c r="J17" s="61"/>
      <c r="K17" s="60"/>
    </row>
    <row r="18" spans="1:11" ht="20.100000000000001" customHeight="1" x14ac:dyDescent="0.2">
      <c r="A18" s="110">
        <v>16</v>
      </c>
      <c r="B18" s="303" t="s">
        <v>70</v>
      </c>
      <c r="C18" s="303"/>
      <c r="D18" s="29">
        <v>59510.35</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v>46</v>
      </c>
    </row>
    <row r="23" spans="1:11" ht="20.100000000000001" customHeight="1" x14ac:dyDescent="0.2">
      <c r="A23" s="110">
        <v>21</v>
      </c>
      <c r="B23" s="307" t="s">
        <v>200</v>
      </c>
      <c r="C23" s="308"/>
      <c r="D23" s="179">
        <v>4</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v>3</v>
      </c>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1</v>
      </c>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v>1</v>
      </c>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48</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&amp;C&amp;LFB8EF218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21</v>
      </c>
      <c r="E15" s="204">
        <v>13</v>
      </c>
      <c r="F15" s="204"/>
      <c r="G15" s="204"/>
      <c r="H15" s="204">
        <v>3</v>
      </c>
      <c r="I15" s="204">
        <v>1</v>
      </c>
      <c r="J15" s="204">
        <v>18</v>
      </c>
      <c r="K15" s="204">
        <v>12</v>
      </c>
      <c r="L15" s="204">
        <v>6</v>
      </c>
      <c r="M15" s="204">
        <v>15</v>
      </c>
      <c r="N15" s="204"/>
      <c r="O15" s="204"/>
      <c r="P15" s="204"/>
      <c r="Q15" s="204"/>
      <c r="R15" s="172"/>
    </row>
    <row r="16" spans="1:18" ht="25.15" customHeight="1" x14ac:dyDescent="0.2">
      <c r="A16" s="131">
        <v>11</v>
      </c>
      <c r="B16" s="131" t="s">
        <v>265</v>
      </c>
      <c r="C16" s="131" t="s">
        <v>264</v>
      </c>
      <c r="D16" s="204">
        <v>5</v>
      </c>
      <c r="E16" s="204">
        <v>4</v>
      </c>
      <c r="F16" s="204"/>
      <c r="G16" s="204"/>
      <c r="H16" s="204"/>
      <c r="I16" s="204"/>
      <c r="J16" s="204">
        <v>5</v>
      </c>
      <c r="K16" s="204">
        <v>4</v>
      </c>
      <c r="L16" s="204">
        <v>3</v>
      </c>
      <c r="M16" s="204">
        <v>2</v>
      </c>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customHeight="1" x14ac:dyDescent="0.2">
      <c r="A19" s="131">
        <v>14</v>
      </c>
      <c r="B19" s="131" t="s">
        <v>271</v>
      </c>
      <c r="C19" s="131" t="s">
        <v>270</v>
      </c>
      <c r="D19" s="204">
        <v>2</v>
      </c>
      <c r="E19" s="204">
        <v>1</v>
      </c>
      <c r="F19" s="204"/>
      <c r="G19" s="204"/>
      <c r="H19" s="204">
        <v>1</v>
      </c>
      <c r="I19" s="204"/>
      <c r="J19" s="204">
        <v>1</v>
      </c>
      <c r="K19" s="204">
        <v>1</v>
      </c>
      <c r="L19" s="204">
        <v>1</v>
      </c>
      <c r="M19" s="204">
        <v>1</v>
      </c>
      <c r="N19" s="204"/>
      <c r="O19" s="204"/>
      <c r="P19" s="204"/>
      <c r="Q19" s="204"/>
      <c r="R19" s="172"/>
    </row>
    <row r="20" spans="1:18" ht="25.15" customHeight="1" x14ac:dyDescent="0.2">
      <c r="A20" s="131">
        <v>15</v>
      </c>
      <c r="B20" s="131" t="s">
        <v>273</v>
      </c>
      <c r="C20" s="131" t="s">
        <v>272</v>
      </c>
      <c r="D20" s="204">
        <v>1</v>
      </c>
      <c r="E20" s="204">
        <v>1</v>
      </c>
      <c r="F20" s="204"/>
      <c r="G20" s="204"/>
      <c r="H20" s="204"/>
      <c r="I20" s="204"/>
      <c r="J20" s="204">
        <v>1</v>
      </c>
      <c r="K20" s="204">
        <v>1</v>
      </c>
      <c r="L20" s="204">
        <v>1</v>
      </c>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2</v>
      </c>
      <c r="E22" s="204">
        <v>1</v>
      </c>
      <c r="F22" s="204"/>
      <c r="G22" s="204"/>
      <c r="H22" s="204"/>
      <c r="I22" s="204"/>
      <c r="J22" s="204">
        <v>2</v>
      </c>
      <c r="K22" s="204">
        <v>1</v>
      </c>
      <c r="L22" s="204">
        <v>1</v>
      </c>
      <c r="M22" s="204">
        <v>1</v>
      </c>
      <c r="N22" s="204"/>
      <c r="O22" s="204"/>
      <c r="P22" s="204"/>
      <c r="Q22" s="204"/>
      <c r="R22" s="172"/>
    </row>
    <row r="23" spans="1:18" ht="25.15" customHeight="1" x14ac:dyDescent="0.2">
      <c r="A23" s="131">
        <v>18</v>
      </c>
      <c r="B23" s="131" t="s">
        <v>279</v>
      </c>
      <c r="C23" s="131" t="s">
        <v>278</v>
      </c>
      <c r="D23" s="204">
        <v>4</v>
      </c>
      <c r="E23" s="204">
        <v>1</v>
      </c>
      <c r="F23" s="204"/>
      <c r="G23" s="204"/>
      <c r="H23" s="204">
        <v>1</v>
      </c>
      <c r="I23" s="204"/>
      <c r="J23" s="204">
        <v>3</v>
      </c>
      <c r="K23" s="204">
        <v>1</v>
      </c>
      <c r="L23" s="204"/>
      <c r="M23" s="204">
        <v>4</v>
      </c>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6</v>
      </c>
      <c r="E26" s="204">
        <v>4</v>
      </c>
      <c r="F26" s="204"/>
      <c r="G26" s="204"/>
      <c r="H26" s="204">
        <v>1</v>
      </c>
      <c r="I26" s="204">
        <v>1</v>
      </c>
      <c r="J26" s="204">
        <v>5</v>
      </c>
      <c r="K26" s="204">
        <v>3</v>
      </c>
      <c r="L26" s="204"/>
      <c r="M26" s="204">
        <v>6</v>
      </c>
      <c r="N26" s="204"/>
      <c r="O26" s="204"/>
      <c r="P26" s="204"/>
      <c r="Q26" s="204"/>
      <c r="R26" s="172"/>
    </row>
    <row r="27" spans="1:18" ht="25.15" customHeight="1" x14ac:dyDescent="0.2">
      <c r="A27" s="131">
        <v>22</v>
      </c>
      <c r="B27" s="131" t="s">
        <v>958</v>
      </c>
      <c r="C27" s="131" t="s">
        <v>286</v>
      </c>
      <c r="D27" s="204">
        <v>1</v>
      </c>
      <c r="E27" s="204">
        <v>1</v>
      </c>
      <c r="F27" s="204"/>
      <c r="G27" s="204"/>
      <c r="H27" s="204"/>
      <c r="I27" s="204"/>
      <c r="J27" s="204">
        <v>1</v>
      </c>
      <c r="K27" s="204">
        <v>1</v>
      </c>
      <c r="L27" s="204"/>
      <c r="M27" s="204">
        <v>1</v>
      </c>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2</v>
      </c>
      <c r="E59" s="204">
        <v>1</v>
      </c>
      <c r="F59" s="204"/>
      <c r="G59" s="204"/>
      <c r="H59" s="204">
        <v>2</v>
      </c>
      <c r="I59" s="204">
        <v>1</v>
      </c>
      <c r="J59" s="204"/>
      <c r="K59" s="204"/>
      <c r="L59" s="204"/>
      <c r="M59" s="204">
        <v>2</v>
      </c>
      <c r="N59" s="204"/>
      <c r="O59" s="204"/>
      <c r="P59" s="204"/>
      <c r="Q59" s="204"/>
      <c r="R59" s="172"/>
    </row>
    <row r="60" spans="1:18" s="208" customFormat="1" ht="25.15" customHeight="1" x14ac:dyDescent="0.2">
      <c r="A60" s="131">
        <v>55</v>
      </c>
      <c r="B60" s="131" t="s">
        <v>957</v>
      </c>
      <c r="C60" s="131" t="s">
        <v>334</v>
      </c>
      <c r="D60" s="204">
        <v>2</v>
      </c>
      <c r="E60" s="204">
        <v>1</v>
      </c>
      <c r="F60" s="204"/>
      <c r="G60" s="204"/>
      <c r="H60" s="204">
        <v>2</v>
      </c>
      <c r="I60" s="204">
        <v>1</v>
      </c>
      <c r="J60" s="204"/>
      <c r="K60" s="204"/>
      <c r="L60" s="204"/>
      <c r="M60" s="204">
        <v>2</v>
      </c>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122</v>
      </c>
      <c r="E99" s="204">
        <v>47</v>
      </c>
      <c r="F99" s="204"/>
      <c r="G99" s="204"/>
      <c r="H99" s="204"/>
      <c r="I99" s="204"/>
      <c r="J99" s="204">
        <v>122</v>
      </c>
      <c r="K99" s="204">
        <v>47</v>
      </c>
      <c r="L99" s="204"/>
      <c r="M99" s="204">
        <v>1</v>
      </c>
      <c r="N99" s="204">
        <v>121</v>
      </c>
      <c r="O99" s="204">
        <v>2</v>
      </c>
      <c r="P99" s="204">
        <v>439697</v>
      </c>
      <c r="Q99" s="204">
        <v>438897</v>
      </c>
      <c r="R99" s="172"/>
    </row>
    <row r="100" spans="1:18" ht="25.15" customHeight="1" x14ac:dyDescent="0.2">
      <c r="A100" s="131">
        <v>95</v>
      </c>
      <c r="B100" s="131" t="s">
        <v>396</v>
      </c>
      <c r="C100" s="131" t="s">
        <v>395</v>
      </c>
      <c r="D100" s="204">
        <v>109</v>
      </c>
      <c r="E100" s="204">
        <v>40</v>
      </c>
      <c r="F100" s="204"/>
      <c r="G100" s="204"/>
      <c r="H100" s="204"/>
      <c r="I100" s="204"/>
      <c r="J100" s="204">
        <v>109</v>
      </c>
      <c r="K100" s="204">
        <v>40</v>
      </c>
      <c r="L100" s="204"/>
      <c r="M100" s="204"/>
      <c r="N100" s="204">
        <v>109</v>
      </c>
      <c r="O100" s="204">
        <v>2</v>
      </c>
      <c r="P100" s="204">
        <v>410797</v>
      </c>
      <c r="Q100" s="204">
        <v>409997</v>
      </c>
      <c r="R100" s="172"/>
    </row>
    <row r="101" spans="1:18" ht="25.15" customHeight="1" x14ac:dyDescent="0.2">
      <c r="A101" s="131">
        <v>96</v>
      </c>
      <c r="B101" s="131" t="s">
        <v>398</v>
      </c>
      <c r="C101" s="131" t="s">
        <v>397</v>
      </c>
      <c r="D101" s="204">
        <v>10</v>
      </c>
      <c r="E101" s="204">
        <v>5</v>
      </c>
      <c r="F101" s="204"/>
      <c r="G101" s="204"/>
      <c r="H101" s="204"/>
      <c r="I101" s="204"/>
      <c r="J101" s="204">
        <v>10</v>
      </c>
      <c r="K101" s="204">
        <v>5</v>
      </c>
      <c r="L101" s="204"/>
      <c r="M101" s="204"/>
      <c r="N101" s="204">
        <v>10</v>
      </c>
      <c r="O101" s="204"/>
      <c r="P101" s="204">
        <v>19433</v>
      </c>
      <c r="Q101" s="204">
        <v>19433</v>
      </c>
      <c r="R101" s="172"/>
    </row>
    <row r="102" spans="1:18" ht="25.15" customHeight="1" x14ac:dyDescent="0.2">
      <c r="A102" s="131">
        <v>97</v>
      </c>
      <c r="B102" s="131" t="s">
        <v>400</v>
      </c>
      <c r="C102" s="131" t="s">
        <v>399</v>
      </c>
      <c r="D102" s="204">
        <v>3</v>
      </c>
      <c r="E102" s="204">
        <v>2</v>
      </c>
      <c r="F102" s="204"/>
      <c r="G102" s="204"/>
      <c r="H102" s="204"/>
      <c r="I102" s="204"/>
      <c r="J102" s="204">
        <v>3</v>
      </c>
      <c r="K102" s="204">
        <v>2</v>
      </c>
      <c r="L102" s="204"/>
      <c r="M102" s="204">
        <v>1</v>
      </c>
      <c r="N102" s="204">
        <v>2</v>
      </c>
      <c r="O102" s="204"/>
      <c r="P102" s="204">
        <v>9467</v>
      </c>
      <c r="Q102" s="204">
        <v>9467</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12</v>
      </c>
      <c r="E228" s="204">
        <v>5</v>
      </c>
      <c r="F228" s="204"/>
      <c r="G228" s="204"/>
      <c r="H228" s="204"/>
      <c r="I228" s="204"/>
      <c r="J228" s="204">
        <v>12</v>
      </c>
      <c r="K228" s="204">
        <v>5</v>
      </c>
      <c r="L228" s="204"/>
      <c r="M228" s="204">
        <v>7</v>
      </c>
      <c r="N228" s="204">
        <v>5</v>
      </c>
      <c r="O228" s="204"/>
      <c r="P228" s="204">
        <v>171647</v>
      </c>
      <c r="Q228" s="204">
        <v>171647</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7</v>
      </c>
      <c r="E240" s="204">
        <v>3</v>
      </c>
      <c r="F240" s="204"/>
      <c r="G240" s="204"/>
      <c r="H240" s="204"/>
      <c r="I240" s="204"/>
      <c r="J240" s="204">
        <v>7</v>
      </c>
      <c r="K240" s="204">
        <v>3</v>
      </c>
      <c r="L240" s="204"/>
      <c r="M240" s="204">
        <v>7</v>
      </c>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5</v>
      </c>
      <c r="E244" s="204">
        <v>2</v>
      </c>
      <c r="F244" s="204"/>
      <c r="G244" s="204"/>
      <c r="H244" s="204"/>
      <c r="I244" s="204"/>
      <c r="J244" s="204">
        <v>5</v>
      </c>
      <c r="K244" s="204">
        <v>2</v>
      </c>
      <c r="L244" s="204"/>
      <c r="M244" s="204"/>
      <c r="N244" s="204">
        <v>5</v>
      </c>
      <c r="O244" s="204"/>
      <c r="P244" s="204">
        <v>171647</v>
      </c>
      <c r="Q244" s="204">
        <v>171647</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7</v>
      </c>
      <c r="E248" s="204"/>
      <c r="F248" s="204"/>
      <c r="G248" s="204"/>
      <c r="H248" s="204"/>
      <c r="I248" s="204"/>
      <c r="J248" s="204">
        <v>7</v>
      </c>
      <c r="K248" s="204"/>
      <c r="L248" s="204"/>
      <c r="M248" s="204">
        <v>3</v>
      </c>
      <c r="N248" s="204">
        <v>4</v>
      </c>
      <c r="O248" s="204"/>
      <c r="P248" s="204">
        <v>15399</v>
      </c>
      <c r="Q248" s="204">
        <v>15399</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7</v>
      </c>
      <c r="E252" s="204"/>
      <c r="F252" s="204"/>
      <c r="G252" s="204"/>
      <c r="H252" s="204"/>
      <c r="I252" s="204"/>
      <c r="J252" s="204">
        <v>7</v>
      </c>
      <c r="K252" s="204"/>
      <c r="L252" s="204"/>
      <c r="M252" s="204">
        <v>3</v>
      </c>
      <c r="N252" s="204">
        <v>4</v>
      </c>
      <c r="O252" s="204"/>
      <c r="P252" s="204">
        <v>15399</v>
      </c>
      <c r="Q252" s="204">
        <v>15399</v>
      </c>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164</v>
      </c>
      <c r="E452" s="203">
        <f t="shared" si="0"/>
        <v>66</v>
      </c>
      <c r="F452" s="203">
        <f t="shared" si="0"/>
        <v>0</v>
      </c>
      <c r="G452" s="203">
        <f t="shared" si="0"/>
        <v>0</v>
      </c>
      <c r="H452" s="203">
        <f t="shared" si="0"/>
        <v>5</v>
      </c>
      <c r="I452" s="203">
        <f t="shared" si="0"/>
        <v>2</v>
      </c>
      <c r="J452" s="203">
        <f t="shared" si="0"/>
        <v>159</v>
      </c>
      <c r="K452" s="203">
        <f t="shared" si="0"/>
        <v>64</v>
      </c>
      <c r="L452" s="203">
        <f t="shared" si="0"/>
        <v>6</v>
      </c>
      <c r="M452" s="203">
        <f t="shared" si="0"/>
        <v>28</v>
      </c>
      <c r="N452" s="203">
        <f t="shared" si="0"/>
        <v>130</v>
      </c>
      <c r="O452" s="203">
        <f t="shared" si="0"/>
        <v>2</v>
      </c>
      <c r="P452" s="203">
        <f t="shared" si="0"/>
        <v>626743</v>
      </c>
      <c r="Q452" s="203">
        <f t="shared" si="0"/>
        <v>625943</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154</v>
      </c>
      <c r="E454" s="203">
        <v>61</v>
      </c>
      <c r="F454" s="203"/>
      <c r="G454" s="203"/>
      <c r="H454" s="203">
        <v>5</v>
      </c>
      <c r="I454" s="203">
        <v>2</v>
      </c>
      <c r="J454" s="203">
        <v>149</v>
      </c>
      <c r="K454" s="203">
        <v>59</v>
      </c>
      <c r="L454" s="203">
        <v>6</v>
      </c>
      <c r="M454" s="203">
        <v>27</v>
      </c>
      <c r="N454" s="203">
        <v>121</v>
      </c>
      <c r="O454" s="203">
        <v>1</v>
      </c>
      <c r="P454" s="203">
        <v>600893</v>
      </c>
      <c r="Q454" s="203">
        <v>600893</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5</v>
      </c>
      <c r="E461" s="203">
        <v>2</v>
      </c>
      <c r="F461" s="203"/>
      <c r="G461" s="203"/>
      <c r="H461" s="203">
        <v>5</v>
      </c>
      <c r="I461" s="203">
        <v>2</v>
      </c>
      <c r="J461" s="203"/>
      <c r="K461" s="203"/>
      <c r="L461" s="203">
        <v>1</v>
      </c>
      <c r="M461" s="203">
        <v>4</v>
      </c>
      <c r="N461" s="203"/>
      <c r="O461" s="203"/>
      <c r="P461" s="203"/>
      <c r="Q461" s="203"/>
      <c r="R461" s="172"/>
    </row>
    <row r="462" spans="1:18" ht="25.15" customHeight="1" x14ac:dyDescent="0.2">
      <c r="A462" s="131">
        <v>457</v>
      </c>
      <c r="B462" s="223"/>
      <c r="C462" s="160" t="s">
        <v>154</v>
      </c>
      <c r="D462" s="203">
        <v>66</v>
      </c>
      <c r="E462" s="203">
        <v>66</v>
      </c>
      <c r="F462" s="203"/>
      <c r="G462" s="203"/>
      <c r="H462" s="203">
        <v>2</v>
      </c>
      <c r="I462" s="203">
        <v>2</v>
      </c>
      <c r="J462" s="203">
        <v>64</v>
      </c>
      <c r="K462" s="203">
        <v>64</v>
      </c>
      <c r="L462" s="203">
        <v>5</v>
      </c>
      <c r="M462" s="203">
        <v>13</v>
      </c>
      <c r="N462" s="203">
        <v>48</v>
      </c>
      <c r="O462" s="203"/>
      <c r="P462" s="203">
        <v>241743</v>
      </c>
      <c r="Q462" s="203">
        <v>241743</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1</v>
      </c>
      <c r="E464" s="203">
        <v>1</v>
      </c>
      <c r="F464" s="203"/>
      <c r="G464" s="203"/>
      <c r="H464" s="203"/>
      <c r="I464" s="203"/>
      <c r="J464" s="203">
        <v>1</v>
      </c>
      <c r="K464" s="203">
        <v>1</v>
      </c>
      <c r="L464" s="203"/>
      <c r="M464" s="203">
        <v>1</v>
      </c>
      <c r="N464" s="203"/>
      <c r="O464" s="203"/>
      <c r="P464" s="203"/>
      <c r="Q464" s="203"/>
      <c r="R464" s="173"/>
    </row>
    <row r="465" spans="1:18" ht="25.15" customHeight="1" x14ac:dyDescent="0.2">
      <c r="A465" s="131">
        <v>460</v>
      </c>
      <c r="B465" s="223"/>
      <c r="C465" s="160" t="s">
        <v>1013</v>
      </c>
      <c r="D465" s="205">
        <v>44</v>
      </c>
      <c r="E465" s="203">
        <v>17</v>
      </c>
      <c r="F465" s="203"/>
      <c r="G465" s="203"/>
      <c r="H465" s="203">
        <v>1</v>
      </c>
      <c r="I465" s="203">
        <v>1</v>
      </c>
      <c r="J465" s="203">
        <v>43</v>
      </c>
      <c r="K465" s="203">
        <v>16</v>
      </c>
      <c r="L465" s="203"/>
      <c r="M465" s="203">
        <v>8</v>
      </c>
      <c r="N465" s="203">
        <v>36</v>
      </c>
      <c r="O465" s="203">
        <v>1</v>
      </c>
      <c r="P465" s="203">
        <v>185494</v>
      </c>
      <c r="Q465" s="203">
        <v>184694</v>
      </c>
      <c r="R465" s="173"/>
    </row>
    <row r="466" spans="1:18" ht="25.15" customHeight="1" x14ac:dyDescent="0.2">
      <c r="A466" s="131">
        <v>461</v>
      </c>
      <c r="B466" s="223"/>
      <c r="C466" s="160" t="s">
        <v>1015</v>
      </c>
      <c r="D466" s="205">
        <v>55</v>
      </c>
      <c r="E466" s="203">
        <v>18</v>
      </c>
      <c r="F466" s="203"/>
      <c r="G466" s="203"/>
      <c r="H466" s="203">
        <v>2</v>
      </c>
      <c r="I466" s="203"/>
      <c r="J466" s="203">
        <v>53</v>
      </c>
      <c r="K466" s="203">
        <v>18</v>
      </c>
      <c r="L466" s="203">
        <v>2</v>
      </c>
      <c r="M466" s="203">
        <v>8</v>
      </c>
      <c r="N466" s="203">
        <v>45</v>
      </c>
      <c r="O466" s="203"/>
      <c r="P466" s="203">
        <v>246076</v>
      </c>
      <c r="Q466" s="203">
        <v>246076</v>
      </c>
      <c r="R466" s="173"/>
    </row>
    <row r="467" spans="1:18" ht="25.15" customHeight="1" x14ac:dyDescent="0.2">
      <c r="A467" s="131">
        <v>462</v>
      </c>
      <c r="B467" s="223"/>
      <c r="C467" s="160" t="s">
        <v>243</v>
      </c>
      <c r="D467" s="205">
        <v>57</v>
      </c>
      <c r="E467" s="203">
        <v>26</v>
      </c>
      <c r="F467" s="203"/>
      <c r="G467" s="203"/>
      <c r="H467" s="203"/>
      <c r="I467" s="203"/>
      <c r="J467" s="203">
        <v>57</v>
      </c>
      <c r="K467" s="203">
        <v>26</v>
      </c>
      <c r="L467" s="203">
        <v>1</v>
      </c>
      <c r="M467" s="203">
        <v>8</v>
      </c>
      <c r="N467" s="203">
        <v>48</v>
      </c>
      <c r="O467" s="203">
        <v>1</v>
      </c>
      <c r="P467" s="203">
        <v>187173</v>
      </c>
      <c r="Q467" s="203">
        <v>187173</v>
      </c>
      <c r="R467" s="173"/>
    </row>
    <row r="468" spans="1:18" ht="25.15" customHeight="1" x14ac:dyDescent="0.2">
      <c r="A468" s="131">
        <v>463</v>
      </c>
      <c r="B468" s="223"/>
      <c r="C468" s="160" t="s">
        <v>244</v>
      </c>
      <c r="D468" s="205">
        <v>8</v>
      </c>
      <c r="E468" s="203">
        <v>5</v>
      </c>
      <c r="F468" s="203"/>
      <c r="G468" s="203"/>
      <c r="H468" s="203">
        <v>2</v>
      </c>
      <c r="I468" s="203">
        <v>1</v>
      </c>
      <c r="J468" s="203">
        <v>6</v>
      </c>
      <c r="K468" s="203">
        <v>4</v>
      </c>
      <c r="L468" s="203">
        <v>3</v>
      </c>
      <c r="M468" s="203">
        <v>4</v>
      </c>
      <c r="N468" s="203">
        <v>1</v>
      </c>
      <c r="O468" s="203"/>
      <c r="P468" s="203">
        <v>8000</v>
      </c>
      <c r="Q468" s="203">
        <v>8000</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&amp;C&amp;LFB8EF218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704</v>
      </c>
      <c r="E6" s="154">
        <v>696</v>
      </c>
      <c r="F6" s="154">
        <v>699</v>
      </c>
      <c r="G6" s="154">
        <v>20</v>
      </c>
      <c r="H6" s="154">
        <v>583</v>
      </c>
      <c r="I6" s="154">
        <v>83</v>
      </c>
      <c r="J6" s="154"/>
      <c r="K6" s="154">
        <v>5</v>
      </c>
      <c r="L6" s="35"/>
    </row>
    <row r="7" spans="1:198" ht="16.5" customHeight="1" x14ac:dyDescent="0.2">
      <c r="A7" s="8">
        <v>2</v>
      </c>
      <c r="B7" s="337" t="s">
        <v>7</v>
      </c>
      <c r="C7" s="196" t="s">
        <v>103</v>
      </c>
      <c r="D7" s="134">
        <v>1</v>
      </c>
      <c r="E7" s="134">
        <v>1</v>
      </c>
      <c r="F7" s="134">
        <v>1</v>
      </c>
      <c r="G7" s="134"/>
      <c r="H7" s="134">
        <v>1</v>
      </c>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v>3</v>
      </c>
      <c r="E10" s="134">
        <v>3</v>
      </c>
      <c r="F10" s="134">
        <v>3</v>
      </c>
      <c r="G10" s="134"/>
      <c r="H10" s="134"/>
      <c r="I10" s="134">
        <v>3</v>
      </c>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v>1</v>
      </c>
      <c r="E12" s="134">
        <v>1</v>
      </c>
      <c r="F12" s="134">
        <v>1</v>
      </c>
      <c r="G12" s="134"/>
      <c r="H12" s="134"/>
      <c r="I12" s="134">
        <v>1</v>
      </c>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36</v>
      </c>
      <c r="E21" s="134">
        <v>31</v>
      </c>
      <c r="F21" s="134">
        <v>32</v>
      </c>
      <c r="G21" s="134"/>
      <c r="H21" s="134">
        <v>24</v>
      </c>
      <c r="I21" s="134">
        <v>4</v>
      </c>
      <c r="J21" s="134"/>
      <c r="K21" s="134">
        <v>4</v>
      </c>
      <c r="L21" s="35"/>
      <c r="M21" s="14"/>
    </row>
    <row r="22" spans="1:13" ht="16.5" customHeight="1" x14ac:dyDescent="0.2">
      <c r="A22" s="8">
        <v>17</v>
      </c>
      <c r="B22" s="345" t="s">
        <v>54</v>
      </c>
      <c r="C22" s="71" t="s">
        <v>14</v>
      </c>
      <c r="D22" s="134">
        <v>2</v>
      </c>
      <c r="E22" s="134">
        <v>2</v>
      </c>
      <c r="F22" s="134">
        <v>2</v>
      </c>
      <c r="G22" s="134"/>
      <c r="H22" s="134">
        <v>2</v>
      </c>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25</v>
      </c>
      <c r="E24" s="134">
        <v>20</v>
      </c>
      <c r="F24" s="134">
        <v>21</v>
      </c>
      <c r="G24" s="134"/>
      <c r="H24" s="134">
        <v>14</v>
      </c>
      <c r="I24" s="134">
        <v>3</v>
      </c>
      <c r="J24" s="134"/>
      <c r="K24" s="134">
        <v>4</v>
      </c>
      <c r="L24" s="35"/>
      <c r="M24" s="14"/>
    </row>
    <row r="25" spans="1:13" ht="16.5" customHeight="1" x14ac:dyDescent="0.2">
      <c r="A25" s="8">
        <v>20</v>
      </c>
      <c r="B25" s="346"/>
      <c r="C25" s="71" t="s">
        <v>17</v>
      </c>
      <c r="D25" s="134">
        <v>9</v>
      </c>
      <c r="E25" s="134">
        <v>9</v>
      </c>
      <c r="F25" s="134">
        <v>9</v>
      </c>
      <c r="G25" s="134"/>
      <c r="H25" s="134">
        <v>8</v>
      </c>
      <c r="I25" s="134">
        <v>1</v>
      </c>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2</v>
      </c>
      <c r="E31" s="134">
        <v>2</v>
      </c>
      <c r="F31" s="134">
        <v>2</v>
      </c>
      <c r="G31" s="134"/>
      <c r="H31" s="134">
        <v>2</v>
      </c>
      <c r="I31" s="134"/>
      <c r="J31" s="134"/>
      <c r="K31" s="134"/>
      <c r="L31" s="35"/>
      <c r="M31" s="14"/>
    </row>
    <row r="32" spans="1:13" ht="16.5" customHeight="1" x14ac:dyDescent="0.2">
      <c r="A32" s="8">
        <v>27</v>
      </c>
      <c r="B32" s="331" t="s">
        <v>28</v>
      </c>
      <c r="C32" s="332"/>
      <c r="D32" s="134">
        <v>1</v>
      </c>
      <c r="E32" s="134">
        <v>1</v>
      </c>
      <c r="F32" s="134">
        <v>1</v>
      </c>
      <c r="G32" s="134"/>
      <c r="H32" s="134"/>
      <c r="I32" s="134"/>
      <c r="J32" s="134"/>
      <c r="K32" s="134"/>
      <c r="L32" s="35"/>
      <c r="M32" s="14"/>
    </row>
    <row r="33" spans="1:13" ht="16.5" customHeight="1" x14ac:dyDescent="0.2">
      <c r="A33" s="8">
        <v>28</v>
      </c>
      <c r="B33" s="331" t="s">
        <v>29</v>
      </c>
      <c r="C33" s="332"/>
      <c r="D33" s="134">
        <v>9</v>
      </c>
      <c r="E33" s="134">
        <v>9</v>
      </c>
      <c r="F33" s="134">
        <v>9</v>
      </c>
      <c r="G33" s="134">
        <v>1</v>
      </c>
      <c r="H33" s="134">
        <v>7</v>
      </c>
      <c r="I33" s="134">
        <v>1</v>
      </c>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16</v>
      </c>
      <c r="E35" s="134">
        <v>16</v>
      </c>
      <c r="F35" s="134">
        <v>16</v>
      </c>
      <c r="G35" s="134"/>
      <c r="H35" s="134">
        <v>15</v>
      </c>
      <c r="I35" s="134">
        <v>1</v>
      </c>
      <c r="J35" s="134"/>
      <c r="K35" s="134"/>
      <c r="L35" s="35"/>
      <c r="M35" s="14"/>
    </row>
    <row r="36" spans="1:13" ht="16.5" customHeight="1" x14ac:dyDescent="0.2">
      <c r="A36" s="8">
        <v>31</v>
      </c>
      <c r="B36" s="331" t="s">
        <v>245</v>
      </c>
      <c r="C36" s="332"/>
      <c r="D36" s="134">
        <v>120</v>
      </c>
      <c r="E36" s="134">
        <v>120</v>
      </c>
      <c r="F36" s="134">
        <v>120</v>
      </c>
      <c r="G36" s="134"/>
      <c r="H36" s="134">
        <v>93</v>
      </c>
      <c r="I36" s="134">
        <v>27</v>
      </c>
      <c r="J36" s="134"/>
      <c r="K36" s="134"/>
      <c r="L36" s="35"/>
      <c r="M36" s="14"/>
    </row>
    <row r="37" spans="1:13" ht="16.5" customHeight="1" x14ac:dyDescent="0.2">
      <c r="A37" s="8">
        <v>32</v>
      </c>
      <c r="B37" s="331" t="s">
        <v>32</v>
      </c>
      <c r="C37" s="332"/>
      <c r="D37" s="134">
        <v>4</v>
      </c>
      <c r="E37" s="134">
        <v>4</v>
      </c>
      <c r="F37" s="134">
        <v>4</v>
      </c>
      <c r="G37" s="134"/>
      <c r="H37" s="134">
        <v>4</v>
      </c>
      <c r="I37" s="134"/>
      <c r="J37" s="134"/>
      <c r="K37" s="134"/>
      <c r="L37" s="35"/>
      <c r="M37" s="14"/>
    </row>
    <row r="38" spans="1:13" ht="16.5" customHeight="1" x14ac:dyDescent="0.2">
      <c r="A38" s="8">
        <v>33</v>
      </c>
      <c r="B38" s="331" t="s">
        <v>19</v>
      </c>
      <c r="C38" s="332"/>
      <c r="D38" s="134">
        <v>207</v>
      </c>
      <c r="E38" s="134">
        <v>207</v>
      </c>
      <c r="F38" s="134">
        <v>207</v>
      </c>
      <c r="G38" s="134"/>
      <c r="H38" s="134">
        <v>207</v>
      </c>
      <c r="I38" s="134"/>
      <c r="J38" s="134"/>
      <c r="K38" s="134"/>
      <c r="L38" s="35"/>
      <c r="M38" s="14"/>
    </row>
    <row r="39" spans="1:13" ht="16.5" customHeight="1" x14ac:dyDescent="0.2">
      <c r="A39" s="8">
        <v>34</v>
      </c>
      <c r="B39" s="331" t="s">
        <v>20</v>
      </c>
      <c r="C39" s="332"/>
      <c r="D39" s="134">
        <v>105</v>
      </c>
      <c r="E39" s="134">
        <v>105</v>
      </c>
      <c r="F39" s="134">
        <v>104</v>
      </c>
      <c r="G39" s="134">
        <v>16</v>
      </c>
      <c r="H39" s="134">
        <v>81</v>
      </c>
      <c r="I39" s="134">
        <v>7</v>
      </c>
      <c r="J39" s="134"/>
      <c r="K39" s="134">
        <v>1</v>
      </c>
      <c r="L39" s="35"/>
      <c r="M39" s="14"/>
    </row>
    <row r="40" spans="1:13" ht="16.5" customHeight="1" x14ac:dyDescent="0.2">
      <c r="A40" s="8">
        <v>35</v>
      </c>
      <c r="B40" s="331" t="s">
        <v>21</v>
      </c>
      <c r="C40" s="332"/>
      <c r="D40" s="134">
        <v>24</v>
      </c>
      <c r="E40" s="134">
        <v>22</v>
      </c>
      <c r="F40" s="134">
        <v>24</v>
      </c>
      <c r="G40" s="134">
        <v>1</v>
      </c>
      <c r="H40" s="134">
        <v>11</v>
      </c>
      <c r="I40" s="134">
        <v>6</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175</v>
      </c>
      <c r="E42" s="134">
        <v>174</v>
      </c>
      <c r="F42" s="134">
        <v>175</v>
      </c>
      <c r="G42" s="134">
        <v>2</v>
      </c>
      <c r="H42" s="134">
        <v>138</v>
      </c>
      <c r="I42" s="134">
        <v>33</v>
      </c>
      <c r="J42" s="134"/>
      <c r="K42" s="134"/>
      <c r="L42" s="35"/>
      <c r="M42" s="14"/>
    </row>
    <row r="43" spans="1:13" ht="25.5" customHeight="1" x14ac:dyDescent="0.2">
      <c r="A43" s="8">
        <v>38</v>
      </c>
      <c r="B43" s="343" t="s">
        <v>1072</v>
      </c>
      <c r="C43" s="344"/>
      <c r="D43" s="134">
        <v>33</v>
      </c>
      <c r="E43" s="134">
        <v>33</v>
      </c>
      <c r="F43" s="134">
        <v>31</v>
      </c>
      <c r="G43" s="134">
        <v>3</v>
      </c>
      <c r="H43" s="134">
        <v>22</v>
      </c>
      <c r="I43" s="134">
        <v>1</v>
      </c>
      <c r="J43" s="134"/>
      <c r="K43" s="134">
        <v>2</v>
      </c>
      <c r="L43" s="35"/>
      <c r="M43" s="14"/>
    </row>
    <row r="44" spans="1:13" ht="16.5" customHeight="1" x14ac:dyDescent="0.2">
      <c r="A44" s="8">
        <v>39</v>
      </c>
      <c r="B44" s="352" t="s">
        <v>987</v>
      </c>
      <c r="C44" s="353"/>
      <c r="D44" s="134">
        <v>15</v>
      </c>
      <c r="E44" s="134">
        <v>15</v>
      </c>
      <c r="F44" s="134">
        <v>14</v>
      </c>
      <c r="G44" s="134">
        <v>2</v>
      </c>
      <c r="H44" s="134">
        <v>10</v>
      </c>
      <c r="I44" s="134"/>
      <c r="J44" s="134"/>
      <c r="K44" s="134">
        <v>1</v>
      </c>
      <c r="L44" s="35"/>
      <c r="M44" s="14"/>
    </row>
    <row r="45" spans="1:13" s="14" customFormat="1" ht="30" customHeight="1" x14ac:dyDescent="0.2">
      <c r="A45" s="8">
        <v>40</v>
      </c>
      <c r="B45" s="352" t="s">
        <v>988</v>
      </c>
      <c r="C45" s="353"/>
      <c r="D45" s="134">
        <v>9</v>
      </c>
      <c r="E45" s="134">
        <v>9</v>
      </c>
      <c r="F45" s="134">
        <v>9</v>
      </c>
      <c r="G45" s="134"/>
      <c r="H45" s="134">
        <v>8</v>
      </c>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15</v>
      </c>
      <c r="E47" s="134">
        <v>15</v>
      </c>
      <c r="F47" s="134">
        <v>14</v>
      </c>
      <c r="G47" s="134"/>
      <c r="H47" s="134">
        <v>12</v>
      </c>
      <c r="I47" s="134"/>
      <c r="J47" s="134"/>
      <c r="K47" s="134">
        <v>1</v>
      </c>
      <c r="L47" s="35"/>
      <c r="M47" s="14"/>
    </row>
    <row r="48" spans="1:13" ht="16.5" customHeight="1" x14ac:dyDescent="0.2">
      <c r="A48" s="8">
        <v>43</v>
      </c>
      <c r="B48" s="356" t="s">
        <v>2</v>
      </c>
      <c r="C48" s="357"/>
      <c r="D48" s="134">
        <v>1</v>
      </c>
      <c r="E48" s="134">
        <v>1</v>
      </c>
      <c r="F48" s="134">
        <v>1</v>
      </c>
      <c r="G48" s="134"/>
      <c r="H48" s="134"/>
      <c r="I48" s="134">
        <v>1</v>
      </c>
      <c r="J48" s="134"/>
      <c r="K48" s="134"/>
      <c r="L48" s="35"/>
      <c r="M48" s="14"/>
    </row>
    <row r="49" spans="1:13" ht="16.5" customHeight="1" x14ac:dyDescent="0.2">
      <c r="A49" s="8">
        <v>44</v>
      </c>
      <c r="B49" s="356" t="s">
        <v>3</v>
      </c>
      <c r="C49" s="357"/>
      <c r="D49" s="134">
        <v>1</v>
      </c>
      <c r="E49" s="134">
        <v>1</v>
      </c>
      <c r="F49" s="134">
        <v>1</v>
      </c>
      <c r="G49" s="134">
        <v>1</v>
      </c>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v>
      </c>
      <c r="E53" s="134">
        <v>1</v>
      </c>
      <c r="F53" s="134">
        <v>1</v>
      </c>
      <c r="G53" s="134"/>
      <c r="H53" s="134"/>
      <c r="I53" s="134"/>
      <c r="J53" s="134"/>
      <c r="K53" s="134"/>
      <c r="L53" s="35"/>
      <c r="M53" s="14"/>
    </row>
    <row r="54" spans="1:13" ht="16.5" customHeight="1" x14ac:dyDescent="0.2">
      <c r="A54" s="8">
        <v>49</v>
      </c>
      <c r="B54" s="348" t="s">
        <v>65</v>
      </c>
      <c r="C54" s="349"/>
      <c r="D54" s="134">
        <v>20</v>
      </c>
      <c r="E54" s="134">
        <v>20</v>
      </c>
      <c r="F54" s="134">
        <v>18</v>
      </c>
      <c r="G54" s="134"/>
      <c r="H54" s="134">
        <v>6</v>
      </c>
      <c r="I54" s="134">
        <v>12</v>
      </c>
      <c r="J54" s="134"/>
      <c r="K54" s="134">
        <v>2</v>
      </c>
      <c r="L54" s="6"/>
    </row>
    <row r="55" spans="1:13" ht="16.5" customHeight="1" x14ac:dyDescent="0.2">
      <c r="A55" s="8">
        <v>50</v>
      </c>
      <c r="B55" s="355" t="s">
        <v>1073</v>
      </c>
      <c r="C55" s="355"/>
      <c r="D55" s="166">
        <f t="shared" ref="D55:K55" si="0">D6+D43+D54</f>
        <v>757</v>
      </c>
      <c r="E55" s="166">
        <f t="shared" si="0"/>
        <v>749</v>
      </c>
      <c r="F55" s="166">
        <f t="shared" si="0"/>
        <v>748</v>
      </c>
      <c r="G55" s="166">
        <f t="shared" si="0"/>
        <v>23</v>
      </c>
      <c r="H55" s="166">
        <f t="shared" si="0"/>
        <v>611</v>
      </c>
      <c r="I55" s="166">
        <f t="shared" si="0"/>
        <v>96</v>
      </c>
      <c r="J55" s="202">
        <f t="shared" si="0"/>
        <v>0</v>
      </c>
      <c r="K55" s="166">
        <f t="shared" si="0"/>
        <v>9</v>
      </c>
      <c r="L55" s="6"/>
    </row>
    <row r="56" spans="1:13" s="14" customFormat="1" ht="16.5" customHeight="1" x14ac:dyDescent="0.2">
      <c r="A56" s="8">
        <v>51</v>
      </c>
      <c r="B56" s="354" t="s">
        <v>52</v>
      </c>
      <c r="C56" s="354"/>
      <c r="D56" s="151">
        <v>4</v>
      </c>
      <c r="E56" s="151">
        <v>4</v>
      </c>
      <c r="F56" s="151">
        <v>4</v>
      </c>
      <c r="G56" s="151">
        <v>1</v>
      </c>
      <c r="H56" s="151">
        <v>3</v>
      </c>
      <c r="I56" s="151"/>
      <c r="J56" s="151"/>
      <c r="K56" s="151"/>
      <c r="L56" s="152"/>
    </row>
    <row r="57" spans="1:13" s="14" customFormat="1" ht="16.5" customHeight="1" x14ac:dyDescent="0.2">
      <c r="A57" s="8">
        <v>52</v>
      </c>
      <c r="B57" s="354" t="s">
        <v>71</v>
      </c>
      <c r="C57" s="354"/>
      <c r="D57" s="151">
        <v>42</v>
      </c>
      <c r="E57" s="151">
        <v>39</v>
      </c>
      <c r="F57" s="151">
        <v>39</v>
      </c>
      <c r="G57" s="151">
        <v>1</v>
      </c>
      <c r="H57" s="151">
        <v>27</v>
      </c>
      <c r="I57" s="151">
        <v>7</v>
      </c>
      <c r="J57" s="151"/>
      <c r="K57" s="151">
        <v>3</v>
      </c>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&amp;C&amp;LFB8EF218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108</v>
      </c>
      <c r="D7" s="182">
        <v>96</v>
      </c>
      <c r="E7" s="182">
        <v>98</v>
      </c>
      <c r="F7" s="182">
        <v>1</v>
      </c>
      <c r="G7" s="182">
        <v>48</v>
      </c>
      <c r="H7" s="193">
        <v>19</v>
      </c>
      <c r="I7" s="182">
        <v>10</v>
      </c>
      <c r="J7" s="69"/>
      <c r="K7" s="69"/>
      <c r="L7" s="69"/>
    </row>
    <row r="8" spans="1:12" ht="20.25" customHeight="1" x14ac:dyDescent="0.2">
      <c r="A8" s="75">
        <v>3</v>
      </c>
      <c r="B8" s="76" t="s">
        <v>35</v>
      </c>
      <c r="C8" s="182">
        <v>39</v>
      </c>
      <c r="D8" s="182">
        <v>29</v>
      </c>
      <c r="E8" s="182">
        <v>28</v>
      </c>
      <c r="F8" s="182"/>
      <c r="G8" s="182">
        <v>10</v>
      </c>
      <c r="H8" s="193">
        <v>10</v>
      </c>
      <c r="I8" s="182">
        <v>11</v>
      </c>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2</v>
      </c>
      <c r="D11" s="182">
        <v>2</v>
      </c>
      <c r="E11" s="182">
        <v>1</v>
      </c>
      <c r="F11" s="182"/>
      <c r="G11" s="182"/>
      <c r="H11" s="193"/>
      <c r="I11" s="182">
        <v>1</v>
      </c>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v>1</v>
      </c>
      <c r="D13" s="182">
        <v>1</v>
      </c>
      <c r="E13" s="182">
        <v>1</v>
      </c>
      <c r="F13" s="182"/>
      <c r="G13" s="182">
        <v>1</v>
      </c>
      <c r="H13" s="193"/>
      <c r="I13" s="182"/>
      <c r="J13" s="69"/>
      <c r="K13" s="69"/>
      <c r="L13" s="69"/>
    </row>
    <row r="14" spans="1:12" ht="32.25" customHeight="1" x14ac:dyDescent="0.2">
      <c r="A14" s="75">
        <v>9</v>
      </c>
      <c r="B14" s="76" t="s">
        <v>41</v>
      </c>
      <c r="C14" s="182">
        <v>5</v>
      </c>
      <c r="D14" s="182">
        <v>2</v>
      </c>
      <c r="E14" s="182">
        <v>3</v>
      </c>
      <c r="F14" s="182"/>
      <c r="G14" s="182">
        <v>2</v>
      </c>
      <c r="H14" s="193">
        <v>1</v>
      </c>
      <c r="I14" s="182">
        <v>2</v>
      </c>
      <c r="J14" s="69"/>
      <c r="K14" s="69"/>
      <c r="L14" s="69"/>
    </row>
    <row r="15" spans="1:12" ht="39" customHeight="1" x14ac:dyDescent="0.2">
      <c r="A15" s="75">
        <v>10</v>
      </c>
      <c r="B15" s="76" t="s">
        <v>97</v>
      </c>
      <c r="C15" s="182">
        <v>78</v>
      </c>
      <c r="D15" s="182">
        <v>74</v>
      </c>
      <c r="E15" s="182">
        <v>77</v>
      </c>
      <c r="F15" s="182"/>
      <c r="G15" s="182">
        <v>76</v>
      </c>
      <c r="H15" s="193">
        <v>1</v>
      </c>
      <c r="I15" s="182">
        <v>1</v>
      </c>
      <c r="J15" s="69"/>
      <c r="K15" s="69"/>
      <c r="L15" s="69"/>
    </row>
    <row r="16" spans="1:12" ht="50.25" customHeight="1" x14ac:dyDescent="0.2">
      <c r="A16" s="75">
        <v>11</v>
      </c>
      <c r="B16" s="76" t="s">
        <v>42</v>
      </c>
      <c r="C16" s="182">
        <v>8</v>
      </c>
      <c r="D16" s="182">
        <v>8</v>
      </c>
      <c r="E16" s="182">
        <v>8</v>
      </c>
      <c r="F16" s="182">
        <v>2</v>
      </c>
      <c r="G16" s="182">
        <v>3</v>
      </c>
      <c r="H16" s="193">
        <v>1</v>
      </c>
      <c r="I16" s="182"/>
      <c r="J16" s="69"/>
      <c r="K16" s="69"/>
      <c r="L16" s="69"/>
    </row>
    <row r="17" spans="1:12" ht="23.25" customHeight="1" x14ac:dyDescent="0.2">
      <c r="A17" s="75">
        <v>12</v>
      </c>
      <c r="B17" s="76" t="s">
        <v>43</v>
      </c>
      <c r="C17" s="182">
        <v>17</v>
      </c>
      <c r="D17" s="182">
        <v>15</v>
      </c>
      <c r="E17" s="182">
        <v>17</v>
      </c>
      <c r="F17" s="182"/>
      <c r="G17" s="182">
        <v>16</v>
      </c>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v>4</v>
      </c>
      <c r="D19" s="182">
        <v>1</v>
      </c>
      <c r="E19" s="182">
        <v>4</v>
      </c>
      <c r="F19" s="182">
        <v>1</v>
      </c>
      <c r="G19" s="182">
        <v>1</v>
      </c>
      <c r="H19" s="193">
        <v>1</v>
      </c>
      <c r="I19" s="182"/>
      <c r="J19" s="69"/>
      <c r="K19" s="69"/>
      <c r="L19" s="69"/>
    </row>
    <row r="20" spans="1:12" s="69" customFormat="1" ht="49.5" customHeight="1" x14ac:dyDescent="0.2">
      <c r="A20" s="75">
        <v>15</v>
      </c>
      <c r="B20" s="76" t="s">
        <v>144</v>
      </c>
      <c r="C20" s="77">
        <v>10</v>
      </c>
      <c r="D20" s="182">
        <v>9</v>
      </c>
      <c r="E20" s="182">
        <v>8</v>
      </c>
      <c r="F20" s="182"/>
      <c r="G20" s="182">
        <v>6</v>
      </c>
      <c r="H20" s="194"/>
      <c r="I20" s="182">
        <v>2</v>
      </c>
    </row>
    <row r="21" spans="1:12" s="69" customFormat="1" ht="33.75" customHeight="1" x14ac:dyDescent="0.2">
      <c r="A21" s="75">
        <v>16</v>
      </c>
      <c r="B21" s="76" t="s">
        <v>135</v>
      </c>
      <c r="C21" s="77">
        <v>1</v>
      </c>
      <c r="D21" s="182">
        <v>1</v>
      </c>
      <c r="E21" s="182"/>
      <c r="F21" s="182"/>
      <c r="G21" s="182"/>
      <c r="H21" s="194"/>
      <c r="I21" s="182">
        <v>1</v>
      </c>
    </row>
    <row r="22" spans="1:12" ht="33" customHeight="1" x14ac:dyDescent="0.2">
      <c r="A22" s="75">
        <v>17</v>
      </c>
      <c r="B22" s="78" t="s">
        <v>46</v>
      </c>
      <c r="C22" s="182">
        <v>3</v>
      </c>
      <c r="D22" s="182">
        <v>3</v>
      </c>
      <c r="E22" s="182">
        <v>3</v>
      </c>
      <c r="F22" s="182"/>
      <c r="G22" s="182">
        <v>2</v>
      </c>
      <c r="H22" s="193">
        <v>1</v>
      </c>
      <c r="I22" s="182"/>
      <c r="J22" s="69"/>
      <c r="K22" s="69"/>
      <c r="L22" s="69"/>
    </row>
    <row r="23" spans="1:12" ht="21" customHeight="1" x14ac:dyDescent="0.2">
      <c r="A23" s="75">
        <v>18</v>
      </c>
      <c r="B23" s="79" t="s">
        <v>91</v>
      </c>
      <c r="C23" s="182">
        <v>1</v>
      </c>
      <c r="D23" s="182">
        <v>1</v>
      </c>
      <c r="E23" s="182"/>
      <c r="F23" s="182"/>
      <c r="G23" s="182"/>
      <c r="H23" s="193"/>
      <c r="I23" s="182">
        <v>1</v>
      </c>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37</v>
      </c>
      <c r="D25" s="182">
        <v>35</v>
      </c>
      <c r="E25" s="182">
        <v>34</v>
      </c>
      <c r="F25" s="182"/>
      <c r="G25" s="182">
        <v>24</v>
      </c>
      <c r="H25" s="193">
        <v>4</v>
      </c>
      <c r="I25" s="182">
        <v>3</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v>1</v>
      </c>
      <c r="D27" s="182">
        <v>1</v>
      </c>
      <c r="E27" s="182">
        <v>1</v>
      </c>
      <c r="F27" s="182"/>
      <c r="G27" s="182">
        <v>1</v>
      </c>
      <c r="H27" s="193"/>
      <c r="I27" s="182"/>
      <c r="J27" s="69"/>
      <c r="K27" s="69"/>
      <c r="L27" s="69"/>
    </row>
    <row r="28" spans="1:12" ht="33" customHeight="1" x14ac:dyDescent="0.2">
      <c r="A28" s="75">
        <v>23</v>
      </c>
      <c r="B28" s="79" t="s">
        <v>96</v>
      </c>
      <c r="C28" s="182">
        <v>63</v>
      </c>
      <c r="D28" s="182">
        <v>50</v>
      </c>
      <c r="E28" s="182">
        <v>53</v>
      </c>
      <c r="F28" s="182"/>
      <c r="G28" s="182">
        <v>10</v>
      </c>
      <c r="H28" s="193">
        <v>31</v>
      </c>
      <c r="I28" s="182">
        <v>10</v>
      </c>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81</v>
      </c>
      <c r="D30" s="182">
        <v>76</v>
      </c>
      <c r="E30" s="182">
        <v>75</v>
      </c>
      <c r="F30" s="182">
        <v>5</v>
      </c>
      <c r="G30" s="182">
        <v>63</v>
      </c>
      <c r="H30" s="193">
        <v>3</v>
      </c>
      <c r="I30" s="182">
        <v>6</v>
      </c>
      <c r="J30" s="69"/>
      <c r="K30" s="69"/>
      <c r="L30" s="69"/>
    </row>
    <row r="31" spans="1:12" ht="18.75" customHeight="1" x14ac:dyDescent="0.2">
      <c r="A31" s="75">
        <v>26</v>
      </c>
      <c r="B31" s="80" t="s">
        <v>218</v>
      </c>
      <c r="C31" s="77">
        <f t="shared" ref="C31:I31" si="0">SUM(C6:C30)</f>
        <v>459</v>
      </c>
      <c r="D31" s="77">
        <f t="shared" si="0"/>
        <v>404</v>
      </c>
      <c r="E31" s="77">
        <f t="shared" si="0"/>
        <v>411</v>
      </c>
      <c r="F31" s="77">
        <f t="shared" si="0"/>
        <v>9</v>
      </c>
      <c r="G31" s="77">
        <f t="shared" si="0"/>
        <v>263</v>
      </c>
      <c r="H31" s="77">
        <f t="shared" si="0"/>
        <v>72</v>
      </c>
      <c r="I31" s="77">
        <f t="shared" si="0"/>
        <v>48</v>
      </c>
      <c r="J31" s="69"/>
      <c r="K31" s="69"/>
      <c r="L31" s="69"/>
    </row>
    <row r="32" spans="1:12" ht="13.5" customHeight="1" x14ac:dyDescent="0.2">
      <c r="A32" s="75">
        <v>27</v>
      </c>
      <c r="B32" s="83" t="s">
        <v>52</v>
      </c>
      <c r="C32" s="77">
        <v>7</v>
      </c>
      <c r="D32" s="182">
        <v>7</v>
      </c>
      <c r="E32" s="182">
        <v>7</v>
      </c>
      <c r="F32" s="182"/>
      <c r="G32" s="182">
        <v>7</v>
      </c>
      <c r="H32" s="193"/>
      <c r="I32" s="182"/>
      <c r="J32" s="69"/>
      <c r="K32" s="69"/>
      <c r="L32" s="69"/>
    </row>
    <row r="33" spans="1:12" ht="16.5" customHeight="1" x14ac:dyDescent="0.2">
      <c r="A33" s="75">
        <v>28</v>
      </c>
      <c r="B33" s="83" t="s">
        <v>71</v>
      </c>
      <c r="C33" s="77">
        <v>13</v>
      </c>
      <c r="D33" s="182">
        <v>13</v>
      </c>
      <c r="E33" s="182">
        <v>13</v>
      </c>
      <c r="F33" s="182"/>
      <c r="G33" s="182">
        <v>12</v>
      </c>
      <c r="H33" s="193">
        <v>1</v>
      </c>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&amp;C&amp;LFB8EF218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v>1</v>
      </c>
      <c r="D21" s="183">
        <v>1</v>
      </c>
      <c r="E21" s="183">
        <v>1</v>
      </c>
      <c r="F21" s="183"/>
      <c r="G21" s="183">
        <v>1</v>
      </c>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1</v>
      </c>
      <c r="D26" s="137">
        <f t="shared" si="0"/>
        <v>1</v>
      </c>
      <c r="E26" s="137">
        <f t="shared" si="0"/>
        <v>1</v>
      </c>
      <c r="F26" s="137">
        <f t="shared" si="0"/>
        <v>0</v>
      </c>
      <c r="G26" s="137">
        <f t="shared" si="0"/>
        <v>1</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&amp;C&amp;LFB8EF218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v>
      </c>
      <c r="E6" s="143">
        <f t="shared" si="0"/>
        <v>1</v>
      </c>
      <c r="F6" s="143">
        <f t="shared" si="0"/>
        <v>0</v>
      </c>
      <c r="G6" s="143">
        <f t="shared" si="0"/>
        <v>0</v>
      </c>
      <c r="H6" s="143">
        <f t="shared" si="0"/>
        <v>1</v>
      </c>
      <c r="I6" s="143">
        <f t="shared" si="0"/>
        <v>0</v>
      </c>
      <c r="J6" s="143">
        <f t="shared" si="0"/>
        <v>1</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1</v>
      </c>
      <c r="E9" s="140">
        <v>1</v>
      </c>
      <c r="F9" s="140"/>
      <c r="G9" s="140"/>
      <c r="H9" s="140">
        <v>1</v>
      </c>
      <c r="I9" s="140"/>
      <c r="J9" s="140">
        <v>1</v>
      </c>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128</v>
      </c>
      <c r="D21" s="17"/>
      <c r="E21" s="18" t="s">
        <v>128</v>
      </c>
      <c r="F21" s="18" t="s">
        <v>128</v>
      </c>
      <c r="G21" s="19" t="s">
        <v>128</v>
      </c>
      <c r="H21" s="47" t="s">
        <v>128</v>
      </c>
      <c r="I21" s="45"/>
      <c r="J21" s="45"/>
      <c r="K21" s="39"/>
      <c r="L21" s="39"/>
    </row>
    <row r="22" spans="1:12" ht="15" customHeight="1" x14ac:dyDescent="0.2">
      <c r="B22" s="126" t="s">
        <v>142</v>
      </c>
      <c r="C22" s="142" t="s">
        <v>1077</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&amp;C&amp;LFB8EF218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cp:lastModifiedBy>
  <cp:lastPrinted>2021-04-01T07:54:53Z</cp:lastPrinted>
  <dcterms:created xsi:type="dcterms:W3CDTF">2015-09-09T11:45:10Z</dcterms:created>
  <dcterms:modified xsi:type="dcterms:W3CDTF">2022-01-20T08:46:32Z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2D34CBD2</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