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NetSpeakerphone\Received Files\Ярослав Степанюк\"/>
    </mc:Choice>
  </mc:AlternateContent>
  <xr:revisionPtr revIDLastSave="0" documentId="8_{53D0656E-0CA8-4A57-BB71-B5F5C1893263}" xr6:coauthVersionLast="37" xr6:coauthVersionMax="37" xr10:uidLastSave="{00000000-0000-0000-0000-000000000000}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7902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G6" i="3"/>
  <c r="J6" i="3"/>
  <c r="K6" i="3"/>
  <c r="C21" i="3"/>
  <c r="D21" i="3"/>
  <c r="D6" i="3"/>
  <c r="D56" i="3"/>
  <c r="E21" i="3"/>
  <c r="E6" i="3"/>
  <c r="E56" i="3"/>
  <c r="F21" i="3"/>
  <c r="F6" i="3"/>
  <c r="G21" i="3"/>
  <c r="H21" i="3"/>
  <c r="H6" i="3"/>
  <c r="H56" i="3"/>
  <c r="I21" i="3"/>
  <c r="I6" i="3"/>
  <c r="I56" i="3"/>
  <c r="J21" i="3"/>
  <c r="K21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D39" i="3"/>
  <c r="E39" i="3"/>
  <c r="H39" i="3"/>
  <c r="I39" i="3"/>
  <c r="L39" i="3"/>
  <c r="C40" i="3"/>
  <c r="C39" i="3"/>
  <c r="C56" i="3"/>
  <c r="D40" i="3"/>
  <c r="E40" i="3"/>
  <c r="F40" i="3"/>
  <c r="F39" i="3"/>
  <c r="G40" i="3"/>
  <c r="G39" i="3"/>
  <c r="G56" i="3"/>
  <c r="H40" i="3"/>
  <c r="I40" i="3"/>
  <c r="J40" i="3"/>
  <c r="J39" i="3"/>
  <c r="J56" i="3"/>
  <c r="K40" i="3"/>
  <c r="K39" i="3"/>
  <c r="L40" i="3"/>
  <c r="C50" i="3"/>
  <c r="D50" i="3"/>
  <c r="E50" i="3"/>
  <c r="F50" i="3"/>
  <c r="G50" i="3"/>
  <c r="H50" i="3"/>
  <c r="I50" i="3"/>
  <c r="J50" i="3"/>
  <c r="K50" i="3"/>
  <c r="L50" i="3"/>
  <c r="F56" i="3"/>
  <c r="K56" i="3"/>
</calcChain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<sst xmlns="http://schemas.openxmlformats.org/spreadsheetml/2006/main" count="154" uniqueCount="127">
  <si>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</si>
  <si>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</si>
  <si>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</si>
  <si>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</si>
  <si>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</si>
  <si>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</si>
  <si>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</si>
  <si>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</si>
  <si>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</si>
  <si>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</si>
  <si>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</si>
  <si>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</si>
  <si>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</si>
  <si>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</si>
  <si>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</si>
  <si>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</si>
  <si>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</si>
  <si>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</si>
  <si>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</si>
  <si>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</si>
  <si>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</si>
  <si>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</si>
  <si>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</si>
  <si>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</si>
  <si>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</si>
  <si>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</si>
  <si>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</si>
  <si>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</si>
  <si>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</si>
  <si>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</si>
  <si>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</si>
  <si>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</si>
  <si>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</si>
  <si>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</si>
  <si>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</si>
  <si>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</si>
  <si>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</si>
  <si>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</si>
  <si>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</si>
  <si>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</si>
  <si>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</si>
  <si>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</si>
  <si>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</si>
  <si>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</si>
  <si>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</si>
  <si>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</si>
  <si>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</si>
  <si>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</si>
  <si>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</si>
  <si>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</si>
  <si>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</si>
  <si>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</si>
  <si>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</si>
  <si>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</si>
  <si>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</si>
  <si>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</si>
  <si>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</si>
  <si>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</si>
  <si>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</si>
  <si>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</si>
  <si>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</si>
  <si>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</si>
  <si>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</si>
  <si>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</si>
  <si>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</si>
  <si>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</si>
  <si>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</si>
  <si>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</si>
  <si>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</si>
  <si>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</si>
  <si>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</si>
  <si>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</si>
  <si>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</si>
  <si>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</si>
  <si>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</si>
  <si>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</si>
  <si>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</si>
  <si>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</si>
  <si>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</si>
  <si>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</si>
  <si>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</si>
  <si>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</si>
  <si>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</si>
  <si>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</si>
  <si>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</si>
  <si>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</si>
  <si>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</si>
  <si>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</si>
  <si>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</si>
  <si>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</si>
  <si>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</si>
  <si>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</si>
  <si>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</si>
  <si>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</si>
  <si>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</si>
  <si>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</si>
  <si>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</si>
  <si>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</si>
  <si>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</si>
  <si>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</si>
  <si>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</si>
  <si>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</si>
  <si>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</si>
  <si>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</si>
  <si>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</si>
  <si>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</si>
  <si>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</si>
  <si>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</si>
  <si>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</si>
  <si>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</si>
  <si>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</si>
  <si>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</si>
  <si>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</si>
  <si>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</si>
  <si>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</si>
  <si>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</si>
  <si>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</si>
  <si>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</si>
  <si>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</si>
  <si>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Сарненський районний суд Рівненської області</t>
  </si>
  <si>
    <t>34500. Рівненська область.м. Сарни</t>
  </si>
  <si>
    <t>вул. Залоги</t>
  </si>
  <si>
    <t/>
  </si>
  <si>
    <t>Голова суду Довгий І.І.</t>
  </si>
  <si>
    <t xml:space="preserve"> Степанюк Я.О.</t>
  </si>
  <si>
    <t>(03655) 3-45-62</t>
  </si>
  <si>
    <t>12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</si>
</sst>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&amp;C&amp;L0E3EC21F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1350</v>
      </c>
      <c r="D6" s="96">
        <f t="shared" si="0"/>
        <v>1313275.8700000001</v>
      </c>
      <c r="E6" s="96">
        <f t="shared" si="0"/>
        <v>1083</v>
      </c>
      <c r="F6" s="96">
        <f t="shared" si="0"/>
        <v>1043463.5799999998</v>
      </c>
      <c r="G6" s="96">
        <f t="shared" si="0"/>
        <v>9</v>
      </c>
      <c r="H6" s="96">
        <f t="shared" si="0"/>
        <v>14682.1</v>
      </c>
      <c r="I6" s="96">
        <f t="shared" si="0"/>
        <v>84</v>
      </c>
      <c r="J6" s="96">
        <f t="shared" si="0"/>
        <v>19681.8</v>
      </c>
      <c r="K6" s="96">
        <f t="shared" si="0"/>
        <v>277</v>
      </c>
      <c r="L6" s="96">
        <f t="shared" si="0"/>
        <v>234675.94</v>
      </c>
    </row>
    <row r="7" spans="1:12" ht="16.5" customHeight="1" x14ac:dyDescent="0.2">
      <c r="A7" s="87">
        <v>2</v>
      </c>
      <c r="B7" s="90" t="s">
        <v>74</v>
      </c>
      <c r="C7" s="97">
        <v>347</v>
      </c>
      <c r="D7" s="97">
        <v>690387.87</v>
      </c>
      <c r="E7" s="97">
        <v>304</v>
      </c>
      <c r="F7" s="97">
        <v>543521.57999999996</v>
      </c>
      <c r="G7" s="97">
        <v>7</v>
      </c>
      <c r="H7" s="97">
        <v>12159.7</v>
      </c>
      <c r="I7" s="97">
        <v>1</v>
      </c>
      <c r="J7" s="97">
        <v>840.8</v>
      </c>
      <c r="K7" s="97">
        <v>46</v>
      </c>
      <c r="L7" s="97">
        <v>87125.94</v>
      </c>
    </row>
    <row r="8" spans="1:12" ht="16.5" customHeight="1" x14ac:dyDescent="0.2">
      <c r="A8" s="87">
        <v>3</v>
      </c>
      <c r="B8" s="91" t="s">
        <v>75</v>
      </c>
      <c r="C8" s="97">
        <v>189</v>
      </c>
      <c r="D8" s="97">
        <v>446866.58</v>
      </c>
      <c r="E8" s="97">
        <v>190</v>
      </c>
      <c r="F8" s="97">
        <v>399801.82</v>
      </c>
      <c r="G8" s="97">
        <v>4</v>
      </c>
      <c r="H8" s="97">
        <v>8408</v>
      </c>
      <c r="I8" s="97"/>
      <c r="J8" s="97"/>
      <c r="K8" s="97">
        <v>1</v>
      </c>
      <c r="L8" s="97">
        <v>3297.56</v>
      </c>
    </row>
    <row r="9" spans="1:12" ht="16.5" customHeight="1" x14ac:dyDescent="0.2">
      <c r="A9" s="87">
        <v>4</v>
      </c>
      <c r="B9" s="91" t="s">
        <v>76</v>
      </c>
      <c r="C9" s="97">
        <v>158</v>
      </c>
      <c r="D9" s="97">
        <v>243521.29</v>
      </c>
      <c r="E9" s="97">
        <v>114</v>
      </c>
      <c r="F9" s="97">
        <v>143719.76</v>
      </c>
      <c r="G9" s="97">
        <v>3</v>
      </c>
      <c r="H9" s="97">
        <v>3751.7</v>
      </c>
      <c r="I9" s="97">
        <v>1</v>
      </c>
      <c r="J9" s="97">
        <v>840.8</v>
      </c>
      <c r="K9" s="97">
        <v>45</v>
      </c>
      <c r="L9" s="97">
        <v>83828.38</v>
      </c>
    </row>
    <row r="10" spans="1:12" ht="19.5" customHeight="1" x14ac:dyDescent="0.2">
      <c r="A10" s="87">
        <v>5</v>
      </c>
      <c r="B10" s="90" t="s">
        <v>77</v>
      </c>
      <c r="C10" s="97">
        <v>282</v>
      </c>
      <c r="D10" s="97">
        <v>287382</v>
      </c>
      <c r="E10" s="97">
        <v>191</v>
      </c>
      <c r="F10" s="97">
        <v>206086.8</v>
      </c>
      <c r="G10" s="97">
        <v>2</v>
      </c>
      <c r="H10" s="97">
        <v>2522.4</v>
      </c>
      <c r="I10" s="97"/>
      <c r="J10" s="97"/>
      <c r="K10" s="97">
        <v>97</v>
      </c>
      <c r="L10" s="97">
        <v>107144</v>
      </c>
    </row>
    <row r="11" spans="1:12" ht="19.5" customHeight="1" x14ac:dyDescent="0.2">
      <c r="A11" s="87">
        <v>6</v>
      </c>
      <c r="B11" s="91" t="s">
        <v>78</v>
      </c>
      <c r="C11" s="97">
        <v>17</v>
      </c>
      <c r="D11" s="97">
        <v>38590</v>
      </c>
      <c r="E11" s="97">
        <v>3</v>
      </c>
      <c r="F11" s="97">
        <v>18160</v>
      </c>
      <c r="G11" s="97"/>
      <c r="H11" s="97"/>
      <c r="I11" s="97"/>
      <c r="J11" s="97"/>
      <c r="K11" s="97">
        <v>14</v>
      </c>
      <c r="L11" s="97">
        <v>31780</v>
      </c>
    </row>
    <row r="12" spans="1:12" ht="19.5" customHeight="1" x14ac:dyDescent="0.2">
      <c r="A12" s="87">
        <v>7</v>
      </c>
      <c r="B12" s="91" t="s">
        <v>79</v>
      </c>
      <c r="C12" s="97">
        <v>265</v>
      </c>
      <c r="D12" s="97">
        <v>248792</v>
      </c>
      <c r="E12" s="97">
        <v>188</v>
      </c>
      <c r="F12" s="97">
        <v>187926.8</v>
      </c>
      <c r="G12" s="97">
        <v>2</v>
      </c>
      <c r="H12" s="97">
        <v>2522.4</v>
      </c>
      <c r="I12" s="97"/>
      <c r="J12" s="97"/>
      <c r="K12" s="97">
        <v>83</v>
      </c>
      <c r="L12" s="97">
        <v>75364</v>
      </c>
    </row>
    <row r="13" spans="1:12" ht="15" customHeight="1" x14ac:dyDescent="0.2">
      <c r="A13" s="87">
        <v>8</v>
      </c>
      <c r="B13" s="90" t="s">
        <v>18</v>
      </c>
      <c r="C13" s="97">
        <v>191</v>
      </c>
      <c r="D13" s="97">
        <v>173428</v>
      </c>
      <c r="E13" s="97">
        <v>188</v>
      </c>
      <c r="F13" s="97">
        <v>169723.6</v>
      </c>
      <c r="G13" s="97"/>
      <c r="H13" s="97"/>
      <c r="I13" s="97"/>
      <c r="J13" s="97"/>
      <c r="K13" s="97">
        <v>3</v>
      </c>
      <c r="L13" s="97">
        <v>2724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173</v>
      </c>
      <c r="D15" s="97">
        <v>79223</v>
      </c>
      <c r="E15" s="97">
        <v>141</v>
      </c>
      <c r="F15" s="97">
        <v>65372.4</v>
      </c>
      <c r="G15" s="97"/>
      <c r="H15" s="97"/>
      <c r="I15" s="97"/>
      <c r="J15" s="97"/>
      <c r="K15" s="97">
        <v>32</v>
      </c>
      <c r="L15" s="97">
        <v>15209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 x14ac:dyDescent="0.2">
      <c r="A17" s="87">
        <v>12</v>
      </c>
      <c r="B17" s="91" t="s">
        <v>79</v>
      </c>
      <c r="C17" s="97">
        <v>172</v>
      </c>
      <c r="D17" s="97">
        <v>78088</v>
      </c>
      <c r="E17" s="97">
        <v>141</v>
      </c>
      <c r="F17" s="97">
        <v>65372.4</v>
      </c>
      <c r="G17" s="97"/>
      <c r="H17" s="97"/>
      <c r="I17" s="97"/>
      <c r="J17" s="97"/>
      <c r="K17" s="97">
        <v>31</v>
      </c>
      <c r="L17" s="97">
        <v>14074</v>
      </c>
    </row>
    <row r="18" spans="1:12" ht="21" customHeight="1" x14ac:dyDescent="0.2">
      <c r="A18" s="87">
        <v>13</v>
      </c>
      <c r="B18" s="99" t="s">
        <v>104</v>
      </c>
      <c r="C18" s="97">
        <v>354</v>
      </c>
      <c r="D18" s="97">
        <v>80358</v>
      </c>
      <c r="E18" s="97">
        <v>255</v>
      </c>
      <c r="F18" s="97">
        <v>57851.199999999997</v>
      </c>
      <c r="G18" s="97"/>
      <c r="H18" s="97"/>
      <c r="I18" s="97">
        <v>83</v>
      </c>
      <c r="J18" s="97">
        <v>18841</v>
      </c>
      <c r="K18" s="97">
        <v>99</v>
      </c>
      <c r="L18" s="97">
        <v>22473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2</v>
      </c>
      <c r="D24" s="97">
        <v>2043</v>
      </c>
      <c r="E24" s="97">
        <v>3</v>
      </c>
      <c r="F24" s="97">
        <v>454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43</v>
      </c>
      <c r="D39" s="96">
        <f t="shared" si="3"/>
        <v>39044</v>
      </c>
      <c r="E39" s="96">
        <f t="shared" si="3"/>
        <v>39</v>
      </c>
      <c r="F39" s="96">
        <f t="shared" si="3"/>
        <v>18569.8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4</v>
      </c>
      <c r="L39" s="96">
        <f t="shared" si="3"/>
        <v>3632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43</v>
      </c>
      <c r="D40" s="97">
        <f t="shared" si="4"/>
        <v>39044</v>
      </c>
      <c r="E40" s="97">
        <f t="shared" si="4"/>
        <v>39</v>
      </c>
      <c r="F40" s="97">
        <f t="shared" si="4"/>
        <v>18569.8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4</v>
      </c>
      <c r="L40" s="97">
        <f t="shared" si="4"/>
        <v>3632</v>
      </c>
    </row>
    <row r="41" spans="1:12" ht="19.5" customHeight="1" x14ac:dyDescent="0.2">
      <c r="A41" s="87">
        <v>36</v>
      </c>
      <c r="B41" s="90" t="s">
        <v>86</v>
      </c>
      <c r="C41" s="97">
        <v>2</v>
      </c>
      <c r="D41" s="97">
        <v>1816</v>
      </c>
      <c r="E41" s="97">
        <v>1</v>
      </c>
      <c r="F41" s="97">
        <v>454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2</v>
      </c>
      <c r="D43" s="97">
        <v>1816</v>
      </c>
      <c r="E43" s="97">
        <v>1</v>
      </c>
      <c r="F43" s="97">
        <v>454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 x14ac:dyDescent="0.2">
      <c r="A44" s="87">
        <v>39</v>
      </c>
      <c r="B44" s="90" t="s">
        <v>88</v>
      </c>
      <c r="C44" s="97">
        <v>41</v>
      </c>
      <c r="D44" s="97">
        <v>37228</v>
      </c>
      <c r="E44" s="97">
        <v>38</v>
      </c>
      <c r="F44" s="97">
        <v>18115.8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41</v>
      </c>
      <c r="D46" s="97">
        <v>37228</v>
      </c>
      <c r="E46" s="97">
        <v>38</v>
      </c>
      <c r="F46" s="97">
        <v>18115.8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15</v>
      </c>
      <c r="D50" s="96">
        <f t="shared" si="5"/>
        <v>667.37999999999988</v>
      </c>
      <c r="E50" s="96">
        <f t="shared" si="5"/>
        <v>15</v>
      </c>
      <c r="F50" s="96">
        <f t="shared" si="5"/>
        <v>759.25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10</v>
      </c>
      <c r="D51" s="97">
        <v>102.15</v>
      </c>
      <c r="E51" s="97">
        <v>10</v>
      </c>
      <c r="F51" s="97">
        <v>194.02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4</v>
      </c>
      <c r="D52" s="97">
        <v>272.39999999999998</v>
      </c>
      <c r="E52" s="97">
        <v>4</v>
      </c>
      <c r="F52" s="97">
        <v>272.39999999999998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292.83</v>
      </c>
      <c r="E54" s="97">
        <v>1</v>
      </c>
      <c r="F54" s="97">
        <v>292.83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922</v>
      </c>
      <c r="D55" s="96">
        <v>417916</v>
      </c>
      <c r="E55" s="96">
        <v>317</v>
      </c>
      <c r="F55" s="96">
        <v>143548.4</v>
      </c>
      <c r="G55" s="96"/>
      <c r="H55" s="96"/>
      <c r="I55" s="96">
        <v>922</v>
      </c>
      <c r="J55" s="96">
        <v>417916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2330</v>
      </c>
      <c r="D56" s="96">
        <f t="shared" si="6"/>
        <v>1770903.25</v>
      </c>
      <c r="E56" s="96">
        <f t="shared" si="6"/>
        <v>1454</v>
      </c>
      <c r="F56" s="96">
        <f t="shared" si="6"/>
        <v>1206341.0299999998</v>
      </c>
      <c r="G56" s="96">
        <f t="shared" si="6"/>
        <v>9</v>
      </c>
      <c r="H56" s="96">
        <f t="shared" si="6"/>
        <v>14682.1</v>
      </c>
      <c r="I56" s="96">
        <f t="shared" si="6"/>
        <v>1006</v>
      </c>
      <c r="J56" s="96">
        <f t="shared" si="6"/>
        <v>437597.8</v>
      </c>
      <c r="K56" s="96">
        <f t="shared" si="6"/>
        <v>281</v>
      </c>
      <c r="L56" s="96">
        <f t="shared" si="6"/>
        <v>238307.94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Сарненський районний суд Рівненської області,_x000D_
 Початок періоду: 01.01.2021, Кінець періоду: 31.12.2021&amp;L0E3EC21F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10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281</v>
      </c>
      <c r="F4" s="93">
        <f>SUM(F5:F25)</f>
        <v>238307.94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77</v>
      </c>
      <c r="F5" s="95">
        <v>47535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10</v>
      </c>
      <c r="F6" s="95">
        <v>42236.33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122</v>
      </c>
      <c r="F7" s="95">
        <v>69625.759999999995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25</v>
      </c>
      <c r="F9" s="95">
        <v>12031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4</v>
      </c>
      <c r="F10" s="95">
        <v>7699.74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13</v>
      </c>
      <c r="F11" s="95">
        <v>29510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8</v>
      </c>
      <c r="F13" s="95">
        <v>6810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14</v>
      </c>
      <c r="F14" s="95">
        <v>14534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8</v>
      </c>
      <c r="F17" s="95">
        <v>8326.11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126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Сарненський районний суд Рівненської області,_x000D_
 Початок періоду: 01.01.2021, Кінець періоду: 31.12.2021&amp;L0E3EC21F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</cp:lastModifiedBy>
  <cp:lastPrinted>2018-03-15T14:08:04Z</cp:lastPrinted>
  <dcterms:created xsi:type="dcterms:W3CDTF">2015-09-09T10:27:37Z</dcterms:created>
  <dcterms:modified xsi:type="dcterms:W3CDTF">2022-01-20T08:50:39Z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10_00572_4.2021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0B402DE6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